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1 ajil 2016-2021\6 SUHTUTZ\1 bvrtgel\2020\saitad\"/>
    </mc:Choice>
  </mc:AlternateContent>
  <bookViews>
    <workbookView xWindow="-120" yWindow="-120" windowWidth="24240" windowHeight="1314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50" i="1" l="1"/>
  <c r="I249" i="1"/>
  <c r="I250" i="1" s="1"/>
  <c r="I174" i="1"/>
  <c r="I89" i="1"/>
  <c r="I84" i="1"/>
  <c r="I80" i="1"/>
  <c r="I70" i="1"/>
  <c r="I65" i="1"/>
  <c r="I61" i="1"/>
  <c r="I55" i="1"/>
  <c r="I49" i="1"/>
  <c r="I42" i="1"/>
  <c r="I36" i="1"/>
  <c r="I19" i="1"/>
  <c r="I14" i="1"/>
</calcChain>
</file>

<file path=xl/sharedStrings.xml><?xml version="1.0" encoding="utf-8"?>
<sst xmlns="http://schemas.openxmlformats.org/spreadsheetml/2006/main" count="1110" uniqueCount="486">
  <si>
    <t>Аймгийн хэмжээнд согтууруулах ундаа худалдах, түүгээр үйлчлэх тусгай зөвшөөрөлтэй ААН-ийн судалгаа /2020 оны 10 дугаар сарын 13-ны өдрийн А/771 дугаар захирамжаар өөрчлөлт оруулсан байдал/</t>
  </si>
  <si>
    <t>Сумын нэр</t>
  </si>
  <si>
    <t>Тухайн сумын ААН-ийн тоо</t>
  </si>
  <si>
    <t>Аж ахуйн нэгж, хариуцлагын хэлбэр</t>
  </si>
  <si>
    <t>Худалдаа үйлчилгээ явуулах цэгийн нэр</t>
  </si>
  <si>
    <t>Тусгай зөвшөөрлийн хүчинтэй байдал</t>
  </si>
  <si>
    <t>Цэгийн тоо</t>
  </si>
  <si>
    <t xml:space="preserve">Байршил </t>
  </si>
  <si>
    <t xml:space="preserve">Тусгай зөвшөөрлийн төрөл </t>
  </si>
  <si>
    <t>Тайлбар</t>
  </si>
  <si>
    <t>Аймгийн ЗД-ын захирамжийн дугаар</t>
  </si>
  <si>
    <t xml:space="preserve">Шинээр олгосон, сунгасан огноо </t>
  </si>
  <si>
    <t>Хугацаа дуусах огноо</t>
  </si>
  <si>
    <t xml:space="preserve">Айраг </t>
  </si>
  <si>
    <t>Дүгэржав ХХК</t>
  </si>
  <si>
    <t>Хүнсний дэлгүүр</t>
  </si>
  <si>
    <t>2020,01,21</t>
  </si>
  <si>
    <t>2022,01,21</t>
  </si>
  <si>
    <t xml:space="preserve">4-р баг </t>
  </si>
  <si>
    <t>Баяндөрвөлж ХХК</t>
  </si>
  <si>
    <t xml:space="preserve">Хүнсний дэлгүүр </t>
  </si>
  <si>
    <t xml:space="preserve">ХҮҮ-ний Сайншанд төвийн Айраг ган зам сүлжээ дэлгүүр </t>
  </si>
  <si>
    <t>4-р баг</t>
  </si>
  <si>
    <t>"ЗЦБЭ" ХХК</t>
  </si>
  <si>
    <t>Зоогийн газар, баар/караоке/</t>
  </si>
  <si>
    <t>2019,07,19</t>
  </si>
  <si>
    <t>2021,07,19</t>
  </si>
  <si>
    <t xml:space="preserve">4-р баг 1-р хэсэг </t>
  </si>
  <si>
    <t>"Төгрөг оргил хайрхан" ХХК</t>
  </si>
  <si>
    <t>2018.11.23</t>
  </si>
  <si>
    <t>2020.11.23</t>
  </si>
  <si>
    <t>4-р баг, Цагаан дөрвөлж гудамж 1-11 тоот</t>
  </si>
  <si>
    <t>Эв боржгин ХХК</t>
  </si>
  <si>
    <t>Баар /караоке/</t>
  </si>
  <si>
    <t>Бум сайнт ХХК</t>
  </si>
  <si>
    <t>2019.01.30</t>
  </si>
  <si>
    <t>2021.01.30</t>
  </si>
  <si>
    <t xml:space="preserve">Алтанширээ </t>
  </si>
  <si>
    <t>Толбот овоо ХХК</t>
  </si>
  <si>
    <t>2020,07,17</t>
  </si>
  <si>
    <t>2022,07,17</t>
  </si>
  <si>
    <t>Хоёр овоот ХХК</t>
  </si>
  <si>
    <t>Ширүүн хайрхан ХХК</t>
  </si>
  <si>
    <t xml:space="preserve">Олон ширээ хоршоо </t>
  </si>
  <si>
    <t>2019,10,07</t>
  </si>
  <si>
    <t>2021,10,07</t>
  </si>
  <si>
    <t>Даланжаргалан</t>
  </si>
  <si>
    <t>Боржигон туяа хоршоо</t>
  </si>
  <si>
    <t>2020,01,31</t>
  </si>
  <si>
    <t>2022,01,31</t>
  </si>
  <si>
    <t>Мишээл арвижих ХХК</t>
  </si>
  <si>
    <t>2018,12,14</t>
  </si>
  <si>
    <t>2020,12,14</t>
  </si>
  <si>
    <t>Цомог 3-4 тоот</t>
  </si>
  <si>
    <t>Амана ХХК</t>
  </si>
  <si>
    <t>Зоогийн газар</t>
  </si>
  <si>
    <t>Налгар хайрхан ХХК</t>
  </si>
  <si>
    <t>Их жаргалан трейд ХХК</t>
  </si>
  <si>
    <t>2020,06,26</t>
  </si>
  <si>
    <t>2022,06,26</t>
  </si>
  <si>
    <t>5-р баг</t>
  </si>
  <si>
    <t>2019,12,16</t>
  </si>
  <si>
    <t>2021,12,16</t>
  </si>
  <si>
    <t>ТАЦОЗО ХХК</t>
  </si>
  <si>
    <t xml:space="preserve">хүнсний дэлгүүр </t>
  </si>
  <si>
    <t>2019,12,20</t>
  </si>
  <si>
    <t>2021,12,20</t>
  </si>
  <si>
    <t xml:space="preserve">5-р баг, Хур дэлгүүр </t>
  </si>
  <si>
    <t>Дэлгэрэх уран эрдэнэ ХХК</t>
  </si>
  <si>
    <t>Олон овоо баг, Цомог 13-3 тоот</t>
  </si>
  <si>
    <t>"ЭФ БИ ЭЛ ЖИ" ХХК</t>
  </si>
  <si>
    <t>2020,09,15</t>
  </si>
  <si>
    <t>2022,09,15</t>
  </si>
  <si>
    <t>Олон овоо баг</t>
  </si>
  <si>
    <t xml:space="preserve">Зоогийн газар </t>
  </si>
  <si>
    <t>УБТЗ-ын Сайншанд худалдааны төв</t>
  </si>
  <si>
    <t>Бэт болор оюу ХХК</t>
  </si>
  <si>
    <t>Оргих дөш мандал ХХК</t>
  </si>
  <si>
    <t>Мини маркет</t>
  </si>
  <si>
    <t>Номин ундарга хур ХХК</t>
  </si>
  <si>
    <t>2020,09,28</t>
  </si>
  <si>
    <t>2022,09,28</t>
  </si>
  <si>
    <t xml:space="preserve">Дэлгээрх </t>
  </si>
  <si>
    <t>Дэртийн булаг ХХК</t>
  </si>
  <si>
    <t>Их богц ХХК</t>
  </si>
  <si>
    <t>Аваргын булаг  ХХК</t>
  </si>
  <si>
    <t>Илүү зузаан ХХК</t>
  </si>
  <si>
    <t>2020,04,24</t>
  </si>
  <si>
    <t>2022,04,24</t>
  </si>
  <si>
    <t>ЗЭЗО ХХК</t>
  </si>
  <si>
    <t>Иххэт</t>
  </si>
  <si>
    <t>Түшиг сэлэнгэ  ХХК</t>
  </si>
  <si>
    <t xml:space="preserve">3-р баг </t>
  </si>
  <si>
    <t>Минжит алтай ХХК</t>
  </si>
  <si>
    <t>Арвин далай шанд ХХК</t>
  </si>
  <si>
    <t>2020,04,03</t>
  </si>
  <si>
    <t>2022,04,03</t>
  </si>
  <si>
    <t>Зүлэгт баг, шанд-2 тоот</t>
  </si>
  <si>
    <t>Сүмбэр уул трейд ХХК</t>
  </si>
  <si>
    <t>3-р баг</t>
  </si>
  <si>
    <t>Өргөн зүлэг ХХК</t>
  </si>
  <si>
    <t>2020,05,26</t>
  </si>
  <si>
    <t>2022,05,26</t>
  </si>
  <si>
    <t>Мандах</t>
  </si>
  <si>
    <t>Мандах өлзийт ХХК</t>
  </si>
  <si>
    <t>Говь трайн ХХК</t>
  </si>
  <si>
    <t>Богд хайрхан трейд ХХК</t>
  </si>
  <si>
    <t>Баар /Караоке/</t>
  </si>
  <si>
    <t>Өргөн</t>
  </si>
  <si>
    <t>Рашаант сэнж ХХК</t>
  </si>
  <si>
    <t xml:space="preserve">4-р баг Сэнж, сумын төвд -0 </t>
  </si>
  <si>
    <t>Өргөн сэнж ХХК</t>
  </si>
  <si>
    <t>Өргөн баргилт ХХК</t>
  </si>
  <si>
    <t>Баян хайлс ХХК</t>
  </si>
  <si>
    <t>2019.10.07</t>
  </si>
  <si>
    <t>2021.10.07</t>
  </si>
  <si>
    <t xml:space="preserve">Ган зам </t>
  </si>
  <si>
    <t>2019,10,18</t>
  </si>
  <si>
    <t>2021,10,18</t>
  </si>
  <si>
    <t>Сайхандулаан</t>
  </si>
  <si>
    <t>Салхит гурван өндөр ХХК</t>
  </si>
  <si>
    <t>2020,03,10</t>
  </si>
  <si>
    <t>2022,03,10</t>
  </si>
  <si>
    <t>Цацын булаг ХХК</t>
  </si>
  <si>
    <t>Мандах өехий ХХК</t>
  </si>
  <si>
    <t>Улаанбадрах</t>
  </si>
  <si>
    <t>Харьгилтай ХХК</t>
  </si>
  <si>
    <t>БЦСМ ХХК</t>
  </si>
  <si>
    <t>2019,04,04</t>
  </si>
  <si>
    <t>2021,04,04</t>
  </si>
  <si>
    <t>Загийн үнэр ХХК</t>
  </si>
  <si>
    <t>2019,12,03</t>
  </si>
  <si>
    <t>2021,12,03</t>
  </si>
  <si>
    <t>Аз оргих ХХК</t>
  </si>
  <si>
    <t>Хатанбулаг</t>
  </si>
  <si>
    <t>Эрдэнэ овоо хайрхан ХХК</t>
  </si>
  <si>
    <t>2020,08,04</t>
  </si>
  <si>
    <t>2022,08,04</t>
  </si>
  <si>
    <t>Шинэ өрнөлт трейд ХХК</t>
  </si>
  <si>
    <t xml:space="preserve">Зоогийн газар, баар /караоке/ </t>
  </si>
  <si>
    <t xml:space="preserve">5-р баг </t>
  </si>
  <si>
    <t>Ундрах булаг өгөөмөр ХХК</t>
  </si>
  <si>
    <t>"Алтан ханги" ХХК</t>
  </si>
  <si>
    <t>3-р баг, Ханги хилийн боомт</t>
  </si>
  <si>
    <t>Эргэл Таван Эрдэнэ ХХК</t>
  </si>
  <si>
    <t>2018,06,08</t>
  </si>
  <si>
    <t>2020.06.08</t>
  </si>
  <si>
    <t>материал ирүүлээгүй</t>
  </si>
  <si>
    <t>Баруун хармагтай ХХК</t>
  </si>
  <si>
    <t>Говь угалз ХХК</t>
  </si>
  <si>
    <t>Хул алаг ХХК</t>
  </si>
  <si>
    <t>Ханги хилийн боомт</t>
  </si>
  <si>
    <t>Эргэл тулга ХХК</t>
  </si>
  <si>
    <t>Хөвсгөл</t>
  </si>
  <si>
    <t>Мөнх жавхлант ХХК</t>
  </si>
  <si>
    <t xml:space="preserve">4- р баг </t>
  </si>
  <si>
    <t>Нутгийн тэнгэр ХХК</t>
  </si>
  <si>
    <t>Говь тайхар ХХК</t>
  </si>
  <si>
    <t>Эрдэнэ</t>
  </si>
  <si>
    <t>Бүрдэнэ хоршоо</t>
  </si>
  <si>
    <t xml:space="preserve">УБТЗ-ын Сайншанд худалдааны төвийн Эрдэнэ сум дахь Ган зам сүлжээ дэлгүүр </t>
  </si>
  <si>
    <t>Хөөврийн хөндий ХХК</t>
  </si>
  <si>
    <t xml:space="preserve">Ресторан </t>
  </si>
  <si>
    <t>Ундрах улаан уул ХХК</t>
  </si>
  <si>
    <t xml:space="preserve">Сайншанд </t>
  </si>
  <si>
    <t>Дэлгэрэх баян өлгий ХХК</t>
  </si>
  <si>
    <t>3-р баг, Мааньзавын 7-1 тоот</t>
  </si>
  <si>
    <t>Алтан түүчээгийн говь ХХК</t>
  </si>
  <si>
    <t>2-р баг, "Алтан ураг" зоогийн газар</t>
  </si>
  <si>
    <t>Хөх тэнгэрийн шүтээн ХХК</t>
  </si>
  <si>
    <t xml:space="preserve">4-р баг Зүүнбуянт Ухаа </t>
  </si>
  <si>
    <t>Сэрүүн лаврин ХХК</t>
  </si>
  <si>
    <t>4-р баг, Оргил худалдааны төвийн зүүн талд</t>
  </si>
  <si>
    <t>Билгэх-Ундрах ХХК</t>
  </si>
  <si>
    <t>2-р баг, Алтанговь худалдааны төвийн дэргэд</t>
  </si>
  <si>
    <t>Арбит ХХК</t>
  </si>
  <si>
    <t>2018,07,02</t>
  </si>
  <si>
    <t>2020,07,02</t>
  </si>
  <si>
    <t>2-р баг, Алтанговь худалдааны төвийн залгаа, Миссури зоогийн газар</t>
  </si>
  <si>
    <t xml:space="preserve">материал ирүүлээсгүй. </t>
  </si>
  <si>
    <t>Тэргэл очир ХХК</t>
  </si>
  <si>
    <t>3-р баг, Мааньзавын 5-31 тоот</t>
  </si>
  <si>
    <t>Богд зэндмэнэ ХХК</t>
  </si>
  <si>
    <t>1-р баг, Буянт шанд худалдааны төвийн 1 давхарт</t>
  </si>
  <si>
    <t>Бүрдэнэ булаг ХХК</t>
  </si>
  <si>
    <t xml:space="preserve">2-р баг, Дэнж </t>
  </si>
  <si>
    <t>Амьтай рашаан ХХК</t>
  </si>
  <si>
    <t xml:space="preserve">7-р баг, Найрамдлын 119-3 тоот </t>
  </si>
  <si>
    <t>Гуа бурхант ХХК</t>
  </si>
  <si>
    <t>6-р баг,  Дампил 18 -1 тоот Гуа тээг худалдааны төв</t>
  </si>
  <si>
    <t>Аварга хөсөгтөн ХХК</t>
  </si>
  <si>
    <t>Зоогийн газар, баар /караоке/</t>
  </si>
  <si>
    <t xml:space="preserve">1-р баг Ноён хутагтын гудамж марал зочид буудал </t>
  </si>
  <si>
    <t>Говийн дөл ХХК</t>
  </si>
  <si>
    <t>2018,07,25</t>
  </si>
  <si>
    <t>2020,07,25</t>
  </si>
  <si>
    <t>3-р баг Ялалтын гудамж эргэлийн зоо худалдааны төв</t>
  </si>
  <si>
    <t>3-р баг, Sky зоогийн газар</t>
  </si>
  <si>
    <t>Авлай хайрхан ХХК</t>
  </si>
  <si>
    <t>1-р баг, тэнүүн говь зочид буудал 1-р давхар</t>
  </si>
  <si>
    <t xml:space="preserve">1-р баг, Шинэ зууны гудамж Мөнгөн -Эрдэнэ хүнсний дэлгүүр </t>
  </si>
  <si>
    <t>Ээлт шанд ХХК</t>
  </si>
  <si>
    <t>Хүнсний дэлгүүр, зоогийн газар, караоке баар</t>
  </si>
  <si>
    <t>1-р баг, Аюушийн 1-1 тоот</t>
  </si>
  <si>
    <t>Төмөрт өргөө ХХК</t>
  </si>
  <si>
    <t>3-р баг Гурван баян худалдааны төв</t>
  </si>
  <si>
    <t>Хамбан тал ХХК</t>
  </si>
  <si>
    <t>3-р баг Гурванбаян худалдааны төв</t>
  </si>
  <si>
    <t>Марал шанд ХХК</t>
  </si>
  <si>
    <t>Супермаркет</t>
  </si>
  <si>
    <t>2-р баг "Чандмань эрдэнэ" төв</t>
  </si>
  <si>
    <t>ХҮҮ-ний Сайншанд төв</t>
  </si>
  <si>
    <t>Супермаркет-1</t>
  </si>
  <si>
    <t xml:space="preserve">3-р баг, Ган зам сүлжээ дэлгүүр </t>
  </si>
  <si>
    <t>Супермаркет-2</t>
  </si>
  <si>
    <t>4-р баг, Ган зам сүлжээ дэлгүүр</t>
  </si>
  <si>
    <t>Шанд Оасис ХХК</t>
  </si>
  <si>
    <t>2018,11,01</t>
  </si>
  <si>
    <t>2020,11,01</t>
  </si>
  <si>
    <t xml:space="preserve">4-р баг Хөмөл </t>
  </si>
  <si>
    <t>"Зуумба фүүдс"ХХК</t>
  </si>
  <si>
    <t>1-р баг Аюушийн 2-1 тоот</t>
  </si>
  <si>
    <t>Баруун дэнж ХХК</t>
  </si>
  <si>
    <t>2-р баг, "Дэнж"-ийн хэсэгт</t>
  </si>
  <si>
    <t>Сувдан өргөө ХХК</t>
  </si>
  <si>
    <t xml:space="preserve">2-р баг Сувдан өргөө худалдааны төвийн 2-р давхарт </t>
  </si>
  <si>
    <t>Гэрэлт шанд ХХК</t>
  </si>
  <si>
    <t>2019.01.08</t>
  </si>
  <si>
    <t>2021.01.08</t>
  </si>
  <si>
    <t>3-р баг Ялалт төвийн суурийн давхарт</t>
  </si>
  <si>
    <t>Баар /диско/</t>
  </si>
  <si>
    <t>Альт ХХК</t>
  </si>
  <si>
    <t>2019,02,27</t>
  </si>
  <si>
    <t>2021,02,27</t>
  </si>
  <si>
    <t>4-р баг Найрамдлын гудамж 118</t>
  </si>
  <si>
    <t>Буянт өглөг хайрхан ХХК</t>
  </si>
  <si>
    <t>3-р баг, Сор зоогийн газар</t>
  </si>
  <si>
    <t>Хан-Өлгий ХХК</t>
  </si>
  <si>
    <t>2019,01,30</t>
  </si>
  <si>
    <t>2021,01,30</t>
  </si>
  <si>
    <t>1-р баг, Цэцэн хан худалдааны төв</t>
  </si>
  <si>
    <t>Хур говь ХХК</t>
  </si>
  <si>
    <t>Баар/караоке/, Зоогийн газар</t>
  </si>
  <si>
    <t>2019,05,09</t>
  </si>
  <si>
    <t>2021,05,09</t>
  </si>
  <si>
    <t>4-р баг Хур говь зочид буудал</t>
  </si>
  <si>
    <t>Тостын батууд ХХК</t>
  </si>
  <si>
    <t>2019,07,03</t>
  </si>
  <si>
    <t>2021,07,03</t>
  </si>
  <si>
    <t xml:space="preserve">5-р баг Зүүнбаян төвд </t>
  </si>
  <si>
    <t>Номин тав трейд ХХК</t>
  </si>
  <si>
    <t>3-р баг Ноён хутагтын 202</t>
  </si>
  <si>
    <t>Арвин булаг шанд ХХК</t>
  </si>
  <si>
    <t>3-р баг Мааньзав 7-24 тоот</t>
  </si>
  <si>
    <t>Алтанчуу ХХК</t>
  </si>
  <si>
    <t>3-р баг Мааньзавын гудамж төв зам дагуу /12 дэлгүүр/</t>
  </si>
  <si>
    <t>Их булаг трейд ХХК</t>
  </si>
  <si>
    <t xml:space="preserve">4-р баг Оргил дэлгүүр </t>
  </si>
  <si>
    <t>Ивээл уул ХХК</t>
  </si>
  <si>
    <t>Диско баар</t>
  </si>
  <si>
    <t>1-р баг, My music диско баар</t>
  </si>
  <si>
    <t>Караке баар</t>
  </si>
  <si>
    <t>Гүйгүүл ажнай ХХК</t>
  </si>
  <si>
    <t>2-р баг Ажнай худалдааны төв</t>
  </si>
  <si>
    <t>Бизнес түшиг ХХК</t>
  </si>
  <si>
    <t>Баар /диско, караоке/</t>
  </si>
  <si>
    <t>2-р баг Төв гудамж</t>
  </si>
  <si>
    <t>Хос гэгээ ХХК</t>
  </si>
  <si>
    <t>3-р баг Мааньзавын 2-39 тоот</t>
  </si>
  <si>
    <t>Зээгийн хяр ХХК</t>
  </si>
  <si>
    <t>4-р баг 130-4-53 тоот</t>
  </si>
  <si>
    <t>Өрнөх хүч ХХК</t>
  </si>
  <si>
    <t>7-р баг</t>
  </si>
  <si>
    <t>Билэг овоот ХХК</t>
  </si>
  <si>
    <t>3-р баг Эргэлийн зоогийн 2 давхар</t>
  </si>
  <si>
    <t>Хутагтын сүлд ХХК</t>
  </si>
  <si>
    <t xml:space="preserve">2-р баг, нэгдсэн эмнэлгийн урд талд </t>
  </si>
  <si>
    <t>3 хүртэлх сараар түдгэлзүүлсэн</t>
  </si>
  <si>
    <t>Баар/караоке/</t>
  </si>
  <si>
    <t>Энүүлэх ХХК</t>
  </si>
  <si>
    <t>2-р баг, Миссури худалдааны төвийн 1 давхарт</t>
  </si>
  <si>
    <t>Их говийн соён ХХК</t>
  </si>
  <si>
    <t>1-р баг, “Их соён” зочид буудал</t>
  </si>
  <si>
    <t>"Арвижах хүслийн ундарга" ХХК</t>
  </si>
  <si>
    <t xml:space="preserve">6-р баг, төв замын хойд талд </t>
  </si>
  <si>
    <t>"Тотал дистрибюшн" ХХК</t>
  </si>
  <si>
    <t>Хүнсний бөөний төв</t>
  </si>
  <si>
    <t>2019,04,22</t>
  </si>
  <si>
    <t>2021,04,22</t>
  </si>
  <si>
    <t xml:space="preserve">1-р баг, Дампил 16-р хэсэг </t>
  </si>
  <si>
    <t>Жак од трейд ХХК</t>
  </si>
  <si>
    <t>2-р баг, мандах наран 1 хороолол</t>
  </si>
  <si>
    <t>"Зета од" ХХК</t>
  </si>
  <si>
    <t>3-р баг 28-р байр</t>
  </si>
  <si>
    <t>"Тогоо дүүрэн" ХХК</t>
  </si>
  <si>
    <t>хүнсний дэлгүүр</t>
  </si>
  <si>
    <t>2019,05,20</t>
  </si>
  <si>
    <t>2021,05,20</t>
  </si>
  <si>
    <t xml:space="preserve">1-р баг, данзанваанчиг </t>
  </si>
  <si>
    <t>Өлзий билэгт дүүрэн шанд ХХК</t>
  </si>
  <si>
    <t>3-р баг, холбооны байр</t>
  </si>
  <si>
    <t>Шанд наран говь ХХК</t>
  </si>
  <si>
    <t>3-р баг, наран худалдааны төв</t>
  </si>
  <si>
    <t>Эгшиглэнт говь ХХК</t>
  </si>
  <si>
    <t xml:space="preserve">4-р баг, Таван эрдэнэ дэлгүүр </t>
  </si>
  <si>
    <t>БЦГН ХХК</t>
  </si>
  <si>
    <t xml:space="preserve">4-р баг, Баян цагаан хүнсний дэлгүүр </t>
  </si>
  <si>
    <t>"Одган шанд" ХХК</t>
  </si>
  <si>
    <t>2-р баг, марал дэлгүүрийн 2 дугаар давхар</t>
  </si>
  <si>
    <t>Хүслийн хар уул ХХК</t>
  </si>
  <si>
    <t>2019,01,08</t>
  </si>
  <si>
    <t>2021,01,08</t>
  </si>
  <si>
    <t>үйл ажиллагаа зогссон</t>
  </si>
  <si>
    <t>Сайханбаян дэлгэрэх ХХК</t>
  </si>
  <si>
    <t>Аз эгчиглэн ХХК</t>
  </si>
  <si>
    <t>Кафе</t>
  </si>
  <si>
    <t xml:space="preserve">2-р баг, Хул шандын 2-р давхар </t>
  </si>
  <si>
    <t xml:space="preserve">сул агууламжтай </t>
  </si>
  <si>
    <t>Аргиун эт ХХК</t>
  </si>
  <si>
    <t>3-р баг, Ахуйн үйлчилгээний "Б" корпус</t>
  </si>
  <si>
    <t>Баян оргилуун далай ХХК</t>
  </si>
  <si>
    <t>3-р баг, маанзавь</t>
  </si>
  <si>
    <t>Их уулын говь ХХК</t>
  </si>
  <si>
    <t>Зоогийн газар /Жуулчны бааз/</t>
  </si>
  <si>
    <t xml:space="preserve">4-р баг, 7-р хэсэг </t>
  </si>
  <si>
    <t>Эко шанд ХХК</t>
  </si>
  <si>
    <t>3-р баг, Төгөлдөр төв</t>
  </si>
  <si>
    <t>Ганболор хатан ХХК</t>
  </si>
  <si>
    <t>8-р баг, бага дулаан трейдийн 1-р давхар</t>
  </si>
  <si>
    <t>Ирмүүн сүмбэр ХХК</t>
  </si>
  <si>
    <t>8-р баг, 12 дэлгүүрийн 2-р давхар</t>
  </si>
  <si>
    <t>Тэнгэр нуурын ундрам ХХК</t>
  </si>
  <si>
    <t>3-р баг, 7-5 тоот, Ундрам дэлгүүр</t>
  </si>
  <si>
    <t>Отгон агуу ХХК</t>
  </si>
  <si>
    <t>2-р баг, 56-р байр, 1 тоот</t>
  </si>
  <si>
    <t>Гоо мандал ХХК</t>
  </si>
  <si>
    <t>1-р баг, шинэ зууны гудамж 100-1 тоот</t>
  </si>
  <si>
    <t>Норов дашпил ХХК</t>
  </si>
  <si>
    <t>2-р баг, Шизүока гудамж, 55-р байр</t>
  </si>
  <si>
    <t>Наран даймонд ХХК</t>
  </si>
  <si>
    <t>Ресторан</t>
  </si>
  <si>
    <t>2020,05,27</t>
  </si>
  <si>
    <t>2022,05,27</t>
  </si>
  <si>
    <t>2-р баг, Хамарын хийдийн  3 замын уулзварт байрлах "Хайрхан" жуулчны бааз</t>
  </si>
  <si>
    <t>Савхин шарнууд ХХК</t>
  </si>
  <si>
    <t>2020,09,21</t>
  </si>
  <si>
    <t>2022,09,21</t>
  </si>
  <si>
    <t>5 дугаар баг</t>
  </si>
  <si>
    <t>Замын-Үүд</t>
  </si>
  <si>
    <t>Хишиг үүд трейд ХХК</t>
  </si>
  <si>
    <t>3-р баг, Хасын 1-1а</t>
  </si>
  <si>
    <t>Хоёр одхүү ХХК</t>
  </si>
  <si>
    <t>1-р баг, 118-р байрны 1 давхарт</t>
  </si>
  <si>
    <t>Гангууд овог ХХК</t>
  </si>
  <si>
    <t xml:space="preserve">2-р баг, Шалганы 1-1а тоот </t>
  </si>
  <si>
    <t>Жи Би Эс Импекс ХХК</t>
  </si>
  <si>
    <t>1-р баг, Гэгээн хотхонд байрлах</t>
  </si>
  <si>
    <t>Арслангийн орд эрхэс ХХК</t>
  </si>
  <si>
    <t>2-р баг, Бага сургуулийн эсрэг талд</t>
  </si>
  <si>
    <t>Халиун алаг ХХК</t>
  </si>
  <si>
    <t>3-р баг, Замын 1-3, Нарны зам дэлгүүр</t>
  </si>
  <si>
    <t>Ашиг-Эрдэнэ ХХК</t>
  </si>
  <si>
    <t>1-р баг, 64-р байр, 1 тоот</t>
  </si>
  <si>
    <t>Мандахбаярт ХХК</t>
  </si>
  <si>
    <t>Борхойн байг, Мандахбаярт дэлгүүр</t>
  </si>
  <si>
    <t>Хөх булаг трейд ХХК</t>
  </si>
  <si>
    <t>1-р баг, Булган плаза, 1 давхарт</t>
  </si>
  <si>
    <t>Таван дэлгэр трейд ХХК</t>
  </si>
  <si>
    <t>2-р баг, Хараа бөөний төв</t>
  </si>
  <si>
    <t>Эм жи си ХХК</t>
  </si>
  <si>
    <t>1-р баг, Green gorner</t>
  </si>
  <si>
    <t>Морс трейд энд сервис ХХК</t>
  </si>
  <si>
    <t>1-р баг, Морс төвд байрлах</t>
  </si>
  <si>
    <t>Шилтэйд толийн булаг ХХК</t>
  </si>
  <si>
    <t>1-р баг, 9-р хэсэг</t>
  </si>
  <si>
    <t>Эрдэнэ намсрай ХХК</t>
  </si>
  <si>
    <t>1-р баг, 1-р сургуулийн баруун урд талд</t>
  </si>
  <si>
    <t>Арвайн хутаг говь ХХК</t>
  </si>
  <si>
    <t>Сүлд баг, 1-р цэцэрэгийн зүүн талд, Арвайнхутаг говь дэлгүүр</t>
  </si>
  <si>
    <t>УБТЗ-ын Жинчин төв</t>
  </si>
  <si>
    <t>Зоогийн газар, мини баар</t>
  </si>
  <si>
    <t>1-р баг, "Жинчин зочид" буудал</t>
  </si>
  <si>
    <t>2018.06.08</t>
  </si>
  <si>
    <t>3-р баг, Дорны-Говь жуулчны бааз</t>
  </si>
  <si>
    <t>Ган зам төв дэлгүүр</t>
  </si>
  <si>
    <t xml:space="preserve">1-р баг, Ган зам сүлжээ дэлгүүр </t>
  </si>
  <si>
    <t>Хар чонот ХХК</t>
  </si>
  <si>
    <t xml:space="preserve">1-р баг, "Замын-Үүд" зочид буудал </t>
  </si>
  <si>
    <t>Өлгий эргэл ХХК</t>
  </si>
  <si>
    <t xml:space="preserve">1-р баг, 7-р хэсэг </t>
  </si>
  <si>
    <t>Гүрт уул ХХК</t>
  </si>
  <si>
    <t>1-р баг  8-р хэсэг Хөвсгөл зочид буудлын 1 давхарт</t>
  </si>
  <si>
    <t>1-р баг  8-р хэсэг Хөвсгөл зочид буудлын суурийн давхарт</t>
  </si>
  <si>
    <t>Өлзийт үүдийн наран ХХК</t>
  </si>
  <si>
    <t xml:space="preserve">1-р баг 10-р хэсэг, Ялгуун төвийн 1-р давхарт </t>
  </si>
  <si>
    <t xml:space="preserve">1-р баг 10-р хэсэг, Ялгуун төвийн 3-р давхарт </t>
  </si>
  <si>
    <t>Анзо трейд ХХК</t>
  </si>
  <si>
    <t xml:space="preserve">2-р баг 11-р хэсэг </t>
  </si>
  <si>
    <t>Бямба-Од ХХК</t>
  </si>
  <si>
    <t>Бөөний дэлгүүр</t>
  </si>
  <si>
    <t>1-р баг 8-р хэсэг, 1-85 тоот</t>
  </si>
  <si>
    <t>Элгэн баян ХХК</t>
  </si>
  <si>
    <t xml:space="preserve">Хүнсний бөөний дэлгүүр </t>
  </si>
  <si>
    <t>2-р баг, Эрүүл мэндийн 1-12 тоот</t>
  </si>
  <si>
    <t>Оргил тоонот ХХК</t>
  </si>
  <si>
    <t>Ихэр овоо ХХК</t>
  </si>
  <si>
    <t>1-р баг, 4-р хэсэг</t>
  </si>
  <si>
    <t>Бага сараалж ХХК</t>
  </si>
  <si>
    <t>1-р баг, Мандах наран хороолол, Номин супермаркет</t>
  </si>
  <si>
    <t xml:space="preserve">2-р баг Эрүүл мэндийн гудамж </t>
  </si>
  <si>
    <t>Борхойн салхи ХХК</t>
  </si>
  <si>
    <t>2-р баг 8-р хэсэг 1-1 тоот</t>
  </si>
  <si>
    <t>Дэвжих мөнхийн од ХХК</t>
  </si>
  <si>
    <t xml:space="preserve">Хүнсний бөөний худалдаа </t>
  </si>
  <si>
    <t>1-р баг 1-85-1 тоот</t>
  </si>
  <si>
    <t>Норжай ХХК</t>
  </si>
  <si>
    <t>1-р баг 108-2 тоот</t>
  </si>
  <si>
    <t>Арван наймын богд ХХК</t>
  </si>
  <si>
    <t xml:space="preserve">3-р баг, Модны гудамж, Мини маркет  </t>
  </si>
  <si>
    <t>Баян бүсийн чулуу ХХК</t>
  </si>
  <si>
    <t>1-р баг, 8-р хэсэг</t>
  </si>
  <si>
    <t xml:space="preserve">Сүүн овоот ХХК </t>
  </si>
  <si>
    <t>2019,12,24</t>
  </si>
  <si>
    <t>2021,12,24</t>
  </si>
  <si>
    <t>1-р баг</t>
  </si>
  <si>
    <t>Их говийн баялаг ХХК</t>
  </si>
  <si>
    <t>4-р баг 64-33</t>
  </si>
  <si>
    <t>"Хан лавай" ХХК</t>
  </si>
  <si>
    <t>1-р баг, 2-р хэсэг, 46-2 тоот</t>
  </si>
  <si>
    <t>Ойгон хур ХХК</t>
  </si>
  <si>
    <t>1-р баг, Голомт банкны 6 давхарт</t>
  </si>
  <si>
    <t>Борхойн тал трейд энд сервис ХХК</t>
  </si>
  <si>
    <t>2019,07,29</t>
  </si>
  <si>
    <t>2021,07,29</t>
  </si>
  <si>
    <t>1-р баг, 6 дугаар хэсэг</t>
  </si>
  <si>
    <t>“Мишээх үүд” ХХК</t>
  </si>
  <si>
    <t xml:space="preserve">1-р баг, Мишээл дэлгүүр </t>
  </si>
  <si>
    <t>То За ХХК</t>
  </si>
  <si>
    <t>5-р баг, ТоЗа зоогийн газар</t>
  </si>
  <si>
    <t>Эс Эс ХХК</t>
  </si>
  <si>
    <t>2-р баг, хилийн 1-8 тоот</t>
  </si>
  <si>
    <t>Моно транс ХХК</t>
  </si>
  <si>
    <t>2-р баг, 12-р хэсэг, 100-30 тоот</t>
  </si>
  <si>
    <t>Амин-Оргил ХХК</t>
  </si>
  <si>
    <t>5-р баг, 7-2 тоотын 2 давхар</t>
  </si>
  <si>
    <t xml:space="preserve">материал ирүүлээгүй. </t>
  </si>
  <si>
    <t>Борхойн цээндэр ХХК</t>
  </si>
  <si>
    <t xml:space="preserve">2-р баг 7-6 тоот </t>
  </si>
  <si>
    <t>Кузма ХХК</t>
  </si>
  <si>
    <t>2-р баг 2-19 тоот</t>
  </si>
  <si>
    <t>"Үүдийн шонхор" ХХК</t>
  </si>
  <si>
    <t>1-р баг 4-р хэсэг Эрх чөлөөний өргөн чөлөө</t>
  </si>
  <si>
    <t>"Цагаан явуу" ХХК</t>
  </si>
  <si>
    <t>2018,11.07</t>
  </si>
  <si>
    <t>2020,11,07</t>
  </si>
  <si>
    <t xml:space="preserve">1-р баг </t>
  </si>
  <si>
    <t>"Яндуб" ХХК</t>
  </si>
  <si>
    <t>2020,11.07</t>
  </si>
  <si>
    <t>2-р баг Эрүүл мэндийн 1-9 тоот</t>
  </si>
  <si>
    <t xml:space="preserve">1-р баг 1-р хэсэг </t>
  </si>
  <si>
    <t>Өлзийт алмаз ХХК</t>
  </si>
  <si>
    <t>Өнө саран жин ХХК</t>
  </si>
  <si>
    <t>Хүнснтй дэлгүүр</t>
  </si>
  <si>
    <t>2-р баг, Эрүүл мэндийн 1-6 тоот</t>
  </si>
  <si>
    <t>Үлэмж арвин ундрал ХХК</t>
  </si>
  <si>
    <t>Борхойн хөгжил ХХК</t>
  </si>
  <si>
    <t>5-р баг, борхой 21-1 тоот</t>
  </si>
  <si>
    <t>ТБД чандмань ХХК</t>
  </si>
  <si>
    <t xml:space="preserve">Ресторан, баар /караоке/ </t>
  </si>
  <si>
    <t xml:space="preserve">1-р баг, ардчилал 1-109 тоот </t>
  </si>
  <si>
    <t>Үлэмж мандах капитал ХХК</t>
  </si>
  <si>
    <t>2-р баг, шалганы 135-01 тоот</t>
  </si>
  <si>
    <t>Борхойн бүрд ХХК</t>
  </si>
  <si>
    <t>1-р баг, 43-2б тоот</t>
  </si>
  <si>
    <t>Цутгалан гүн ХХК</t>
  </si>
  <si>
    <t xml:space="preserve">1-р баг, 9-р хэсэг, "Гүн" буудал </t>
  </si>
  <si>
    <t>Элсэн далай ХХК</t>
  </si>
  <si>
    <t>2-р баг Мобикомын гудамж 2-7 тоот</t>
  </si>
  <si>
    <t>Цайны зам трейвэл ХХК</t>
  </si>
  <si>
    <t>Ресторан /жуулчны бааз/</t>
  </si>
  <si>
    <t xml:space="preserve">3-р баг, Улааншороот </t>
  </si>
  <si>
    <t xml:space="preserve">Хайпермаркет </t>
  </si>
  <si>
    <t>Мөнхөд дэвжихийн сүмбэр хайрхан ХХК</t>
  </si>
  <si>
    <t xml:space="preserve">2-р баг </t>
  </si>
  <si>
    <t>Нийт ААН-ийн тоо</t>
  </si>
  <si>
    <t xml:space="preserve">Нийт цэгийн тоо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</si>
</sst>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b/>
      <sz val="12"/>
      <color theme="1"/>
      <name val="Arial"/>
      <family val="2"/>
    </font>
    <font>
      <sz val="12"/>
      <color rgb="FFFF0000"/>
      <name val="Arial"/>
      <family val="2"/>
    </font>
    <font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399975585192419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190">
    <xf numFmtId="0" fontId="0" fillId="0" borderId="0" xfId="0"/>
    <xf numFmtId="0" fontId="4" fillId="0" borderId="9" xfId="1" applyFont="1" applyBorder="1" applyAlignment="1">
      <alignment horizontal="center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center" vertical="center"/>
    </xf>
    <xf numFmtId="14" fontId="4" fillId="0" borderId="9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wrapText="1"/>
    </xf>
    <xf numFmtId="0" fontId="3" fillId="0" borderId="9" xfId="0" applyFont="1" applyBorder="1"/>
    <xf numFmtId="0" fontId="4" fillId="0" borderId="9" xfId="0" applyFont="1" applyBorder="1" applyAlignment="1">
      <alignment vertical="center" wrapText="1"/>
    </xf>
    <xf numFmtId="0" fontId="4" fillId="0" borderId="9" xfId="0" applyFont="1" applyBorder="1" applyAlignment="1">
      <alignment horizontal="left" vertical="center"/>
    </xf>
    <xf numFmtId="0" fontId="4" fillId="0" borderId="12" xfId="0" applyFont="1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49" fontId="4" fillId="0" borderId="9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left" wrapText="1"/>
    </xf>
    <xf numFmtId="0" fontId="4" fillId="0" borderId="11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center" wrapText="1"/>
    </xf>
    <xf numFmtId="0" fontId="3" fillId="0" borderId="9" xfId="0" applyFont="1" applyBorder="1" applyAlignment="1">
      <alignment horizontal="left" vertical="center"/>
    </xf>
    <xf numFmtId="0" fontId="3" fillId="3" borderId="9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1" xfId="0" applyFont="1" applyBorder="1" applyAlignment="1">
      <alignment wrapText="1"/>
    </xf>
    <xf numFmtId="0" fontId="3" fillId="0" borderId="11" xfId="0" applyFont="1" applyBorder="1"/>
    <xf numFmtId="0" fontId="3" fillId="0" borderId="9" xfId="0" applyFont="1" applyBorder="1" applyAlignment="1">
      <alignment horizontal="center" vertical="center"/>
    </xf>
    <xf numFmtId="14" fontId="3" fillId="0" borderId="9" xfId="0" applyNumberFormat="1" applyFont="1" applyBorder="1" applyAlignment="1">
      <alignment horizontal="center" vertical="center"/>
    </xf>
    <xf numFmtId="0" fontId="4" fillId="0" borderId="9" xfId="0" applyFont="1" applyBorder="1"/>
    <xf numFmtId="0" fontId="4" fillId="0" borderId="10" xfId="0" applyFont="1" applyBorder="1" applyAlignment="1">
      <alignment horizontal="center" vertical="center"/>
    </xf>
    <xf numFmtId="0" fontId="4" fillId="0" borderId="10" xfId="0" applyFont="1" applyBorder="1" applyAlignment="1">
      <alignment wrapText="1"/>
    </xf>
    <xf numFmtId="0" fontId="4" fillId="0" borderId="9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14" fontId="4" fillId="0" borderId="9" xfId="0" applyNumberFormat="1" applyFont="1" applyBorder="1" applyAlignment="1">
      <alignment horizontal="center" vertical="center" wrapText="1"/>
    </xf>
    <xf numFmtId="0" fontId="4" fillId="0" borderId="11" xfId="0" applyFont="1" applyBorder="1" applyAlignment="1">
      <alignment vertical="center" wrapText="1"/>
    </xf>
    <xf numFmtId="0" fontId="3" fillId="0" borderId="11" xfId="0" applyFont="1" applyBorder="1" applyAlignment="1">
      <alignment horizontal="center" vertical="center"/>
    </xf>
    <xf numFmtId="0" fontId="4" fillId="0" borderId="10" xfId="1" applyFont="1" applyBorder="1" applyAlignment="1">
      <alignment horizontal="center" vertical="center" wrapText="1"/>
    </xf>
    <xf numFmtId="0" fontId="3" fillId="0" borderId="9" xfId="0" applyFont="1" applyBorder="1" applyAlignment="1">
      <alignment vertical="center"/>
    </xf>
    <xf numFmtId="0" fontId="3" fillId="0" borderId="0" xfId="0" applyFont="1"/>
    <xf numFmtId="0" fontId="3" fillId="0" borderId="7" xfId="0" applyFont="1" applyBorder="1"/>
    <xf numFmtId="14" fontId="4" fillId="0" borderId="7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wrapText="1"/>
    </xf>
    <xf numFmtId="0" fontId="3" fillId="0" borderId="7" xfId="0" applyFont="1" applyBorder="1" applyAlignment="1">
      <alignment vertical="center"/>
    </xf>
    <xf numFmtId="0" fontId="4" fillId="0" borderId="9" xfId="0" applyFont="1" applyBorder="1" applyAlignment="1">
      <alignment horizontal="left"/>
    </xf>
    <xf numFmtId="0" fontId="3" fillId="0" borderId="9" xfId="1" applyFont="1" applyBorder="1" applyAlignment="1">
      <alignment horizontal="center" vertical="center"/>
    </xf>
    <xf numFmtId="0" fontId="3" fillId="0" borderId="9" xfId="0" applyFont="1" applyBorder="1" applyAlignment="1">
      <alignment horizontal="left"/>
    </xf>
    <xf numFmtId="0" fontId="3" fillId="0" borderId="9" xfId="0" applyFont="1" applyBorder="1" applyAlignment="1">
      <alignment wrapText="1"/>
    </xf>
    <xf numFmtId="0" fontId="4" fillId="0" borderId="9" xfId="1" applyFont="1" applyBorder="1" applyAlignment="1">
      <alignment horizontal="center" vertical="center"/>
    </xf>
    <xf numFmtId="0" fontId="4" fillId="5" borderId="9" xfId="1" applyFont="1" applyFill="1" applyBorder="1" applyAlignment="1">
      <alignment horizontal="center" vertical="center"/>
    </xf>
    <xf numFmtId="0" fontId="4" fillId="5" borderId="9" xfId="0" applyFont="1" applyFill="1" applyBorder="1" applyAlignment="1">
      <alignment horizontal="left" vertical="center"/>
    </xf>
    <xf numFmtId="0" fontId="4" fillId="5" borderId="9" xfId="0" applyFont="1" applyFill="1" applyBorder="1" applyAlignment="1">
      <alignment horizontal="left" vertical="center" wrapText="1"/>
    </xf>
    <xf numFmtId="0" fontId="4" fillId="5" borderId="9" xfId="0" applyFont="1" applyFill="1" applyBorder="1" applyAlignment="1">
      <alignment horizontal="center" vertical="center"/>
    </xf>
    <xf numFmtId="14" fontId="4" fillId="5" borderId="9" xfId="0" applyNumberFormat="1" applyFont="1" applyFill="1" applyBorder="1" applyAlignment="1">
      <alignment horizontal="center" vertical="center"/>
    </xf>
    <xf numFmtId="0" fontId="4" fillId="5" borderId="9" xfId="0" applyFont="1" applyFill="1" applyBorder="1" applyAlignment="1">
      <alignment horizontal="center" vertical="center" wrapText="1"/>
    </xf>
    <xf numFmtId="0" fontId="4" fillId="5" borderId="9" xfId="0" applyFont="1" applyFill="1" applyBorder="1"/>
    <xf numFmtId="0" fontId="4" fillId="0" borderId="7" xfId="0" applyFont="1" applyBorder="1" applyAlignment="1">
      <alignment vertical="center" wrapText="1"/>
    </xf>
    <xf numFmtId="0" fontId="4" fillId="6" borderId="9" xfId="1" applyFont="1" applyFill="1" applyBorder="1" applyAlignment="1">
      <alignment horizontal="center" vertical="center" wrapText="1"/>
    </xf>
    <xf numFmtId="0" fontId="4" fillId="6" borderId="9" xfId="0" applyFont="1" applyFill="1" applyBorder="1" applyAlignment="1">
      <alignment horizontal="left" vertical="center" wrapText="1"/>
    </xf>
    <xf numFmtId="0" fontId="4" fillId="6" borderId="9" xfId="0" applyFont="1" applyFill="1" applyBorder="1" applyAlignment="1">
      <alignment horizontal="center" vertical="center"/>
    </xf>
    <xf numFmtId="0" fontId="4" fillId="6" borderId="12" xfId="0" applyFont="1" applyFill="1" applyBorder="1" applyAlignment="1">
      <alignment horizontal="center" vertical="center"/>
    </xf>
    <xf numFmtId="0" fontId="4" fillId="6" borderId="9" xfId="0" applyFont="1" applyFill="1" applyBorder="1" applyAlignment="1">
      <alignment wrapText="1"/>
    </xf>
    <xf numFmtId="0" fontId="3" fillId="6" borderId="9" xfId="0" applyFont="1" applyFill="1" applyBorder="1"/>
    <xf numFmtId="0" fontId="4" fillId="6" borderId="9" xfId="0" applyFont="1" applyFill="1" applyBorder="1" applyAlignment="1">
      <alignment vertical="center" wrapText="1"/>
    </xf>
    <xf numFmtId="0" fontId="3" fillId="6" borderId="9" xfId="0" applyFont="1" applyFill="1" applyBorder="1" applyAlignment="1">
      <alignment vertical="center"/>
    </xf>
    <xf numFmtId="0" fontId="6" fillId="0" borderId="9" xfId="0" applyFont="1" applyBorder="1" applyAlignment="1">
      <alignment wrapText="1"/>
    </xf>
    <xf numFmtId="0" fontId="6" fillId="0" borderId="9" xfId="0" applyFont="1" applyBorder="1"/>
    <xf numFmtId="0" fontId="3" fillId="0" borderId="9" xfId="0" applyFont="1" applyBorder="1" applyAlignment="1">
      <alignment vertical="center" wrapText="1"/>
    </xf>
    <xf numFmtId="0" fontId="4" fillId="0" borderId="9" xfId="0" applyFont="1" applyBorder="1" applyAlignment="1">
      <alignment horizontal="center" wrapText="1"/>
    </xf>
    <xf numFmtId="0" fontId="3" fillId="0" borderId="9" xfId="0" applyFont="1" applyBorder="1" applyAlignment="1">
      <alignment horizontal="center"/>
    </xf>
    <xf numFmtId="0" fontId="4" fillId="7" borderId="9" xfId="0" applyFont="1" applyFill="1" applyBorder="1" applyAlignment="1">
      <alignment horizontal="left" vertical="center" wrapText="1"/>
    </xf>
    <xf numFmtId="0" fontId="4" fillId="7" borderId="9" xfId="0" applyFont="1" applyFill="1" applyBorder="1" applyAlignment="1">
      <alignment horizontal="center" vertical="center"/>
    </xf>
    <xf numFmtId="0" fontId="3" fillId="7" borderId="9" xfId="0" applyFont="1" applyFill="1" applyBorder="1" applyAlignment="1">
      <alignment horizontal="center" vertical="center"/>
    </xf>
    <xf numFmtId="0" fontId="4" fillId="0" borderId="10" xfId="0" applyFont="1" applyBorder="1" applyAlignment="1">
      <alignment horizontal="left" vertical="center" wrapText="1"/>
    </xf>
    <xf numFmtId="0" fontId="4" fillId="6" borderId="9" xfId="1" applyFont="1" applyFill="1" applyBorder="1" applyAlignment="1">
      <alignment horizontal="center" vertical="center"/>
    </xf>
    <xf numFmtId="0" fontId="4" fillId="6" borderId="9" xfId="0" applyFont="1" applyFill="1" applyBorder="1" applyAlignment="1">
      <alignment horizontal="left" vertical="center"/>
    </xf>
    <xf numFmtId="14" fontId="4" fillId="6" borderId="9" xfId="0" applyNumberFormat="1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3" fillId="0" borderId="7" xfId="0" applyFont="1" applyBorder="1" applyAlignment="1">
      <alignment horizontal="center"/>
    </xf>
    <xf numFmtId="0" fontId="3" fillId="0" borderId="7" xfId="0" applyFont="1" applyBorder="1" applyAlignment="1">
      <alignment wrapText="1"/>
    </xf>
    <xf numFmtId="0" fontId="0" fillId="0" borderId="9" xfId="0" applyBorder="1" applyAlignment="1">
      <alignment horizontal="center"/>
    </xf>
    <xf numFmtId="0" fontId="7" fillId="0" borderId="9" xfId="0" applyFont="1" applyBorder="1" applyAlignment="1">
      <alignment horizontal="left"/>
    </xf>
    <xf numFmtId="0" fontId="7" fillId="0" borderId="9" xfId="0" applyFont="1" applyBorder="1" applyAlignment="1">
      <alignment horizontal="center"/>
    </xf>
    <xf numFmtId="0" fontId="4" fillId="5" borderId="9" xfId="0" applyFont="1" applyFill="1" applyBorder="1" applyAlignment="1">
      <alignment vertical="center" wrapText="1"/>
    </xf>
    <xf numFmtId="0" fontId="4" fillId="5" borderId="9" xfId="0" applyFont="1" applyFill="1" applyBorder="1" applyAlignment="1">
      <alignment wrapText="1"/>
    </xf>
    <xf numFmtId="0" fontId="3" fillId="5" borderId="9" xfId="0" applyFont="1" applyFill="1" applyBorder="1"/>
    <xf numFmtId="0" fontId="2" fillId="0" borderId="9" xfId="0" applyFont="1" applyBorder="1" applyAlignment="1">
      <alignment vertical="center"/>
    </xf>
    <xf numFmtId="0" fontId="4" fillId="8" borderId="9" xfId="1" applyFont="1" applyFill="1" applyBorder="1" applyAlignment="1">
      <alignment horizontal="center" vertical="center" wrapText="1"/>
    </xf>
    <xf numFmtId="0" fontId="4" fillId="8" borderId="9" xfId="0" applyFont="1" applyFill="1" applyBorder="1" applyAlignment="1">
      <alignment horizontal="left" vertical="center"/>
    </xf>
    <xf numFmtId="0" fontId="3" fillId="8" borderId="9" xfId="0" applyFont="1" applyFill="1" applyBorder="1" applyAlignment="1">
      <alignment horizontal="left" vertical="center"/>
    </xf>
    <xf numFmtId="0" fontId="3" fillId="8" borderId="9" xfId="0" applyFont="1" applyFill="1" applyBorder="1" applyAlignment="1">
      <alignment horizontal="center" vertical="center"/>
    </xf>
    <xf numFmtId="0" fontId="4" fillId="8" borderId="9" xfId="0" applyFont="1" applyFill="1" applyBorder="1" applyAlignment="1">
      <alignment horizontal="center" vertical="center"/>
    </xf>
    <xf numFmtId="0" fontId="4" fillId="8" borderId="9" xfId="0" applyFont="1" applyFill="1" applyBorder="1" applyAlignment="1">
      <alignment vertical="center" wrapText="1"/>
    </xf>
    <xf numFmtId="0" fontId="3" fillId="8" borderId="9" xfId="0" applyFont="1" applyFill="1" applyBorder="1" applyAlignment="1">
      <alignment vertical="center"/>
    </xf>
    <xf numFmtId="0" fontId="3" fillId="0" borderId="11" xfId="0" applyFont="1" applyBorder="1" applyAlignment="1">
      <alignment horizontal="left" vertical="center"/>
    </xf>
    <xf numFmtId="0" fontId="3" fillId="0" borderId="7" xfId="1" applyFont="1" applyBorder="1" applyAlignment="1">
      <alignment horizontal="center" vertical="center"/>
    </xf>
    <xf numFmtId="0" fontId="3" fillId="0" borderId="10" xfId="0" applyFont="1" applyBorder="1" applyAlignment="1">
      <alignment horizontal="left" vertical="center"/>
    </xf>
    <xf numFmtId="0" fontId="0" fillId="0" borderId="9" xfId="0" applyBorder="1"/>
    <xf numFmtId="0" fontId="3" fillId="0" borderId="10" xfId="1" applyFont="1" applyBorder="1" applyAlignment="1">
      <alignment horizontal="center" vertical="center"/>
    </xf>
    <xf numFmtId="0" fontId="2" fillId="5" borderId="9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3" fillId="0" borderId="11" xfId="1" applyFont="1" applyBorder="1" applyAlignment="1">
      <alignment horizontal="center" vertical="center"/>
    </xf>
    <xf numFmtId="0" fontId="4" fillId="0" borderId="7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3" fillId="2" borderId="12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4" fillId="0" borderId="9" xfId="1" applyFont="1" applyBorder="1" applyAlignment="1">
      <alignment horizontal="center" vertical="center" wrapText="1"/>
    </xf>
    <xf numFmtId="0" fontId="4" fillId="0" borderId="9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3" fillId="0" borderId="10" xfId="1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4" fillId="0" borderId="9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1" applyFont="1" applyBorder="1" applyAlignment="1">
      <alignment horizontal="center" vertical="center" wrapText="1"/>
    </xf>
    <xf numFmtId="0" fontId="4" fillId="0" borderId="11" xfId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2" borderId="14" xfId="0" applyFont="1" applyFill="1" applyBorder="1" applyAlignment="1">
      <alignment horizontal="center"/>
    </xf>
    <xf numFmtId="0" fontId="4" fillId="7" borderId="9" xfId="1" applyFont="1" applyFill="1" applyBorder="1" applyAlignment="1">
      <alignment horizontal="center" vertical="center" wrapText="1"/>
    </xf>
    <xf numFmtId="0" fontId="4" fillId="7" borderId="9" xfId="0" applyFont="1" applyFill="1" applyBorder="1" applyAlignment="1">
      <alignment horizontal="left" vertical="center" wrapText="1"/>
    </xf>
    <xf numFmtId="0" fontId="4" fillId="7" borderId="7" xfId="0" applyFont="1" applyFill="1" applyBorder="1" applyAlignment="1">
      <alignment horizontal="center" vertical="center"/>
    </xf>
    <xf numFmtId="0" fontId="4" fillId="7" borderId="10" xfId="0" applyFont="1" applyFill="1" applyBorder="1" applyAlignment="1">
      <alignment horizontal="center" vertical="center"/>
    </xf>
    <xf numFmtId="0" fontId="4" fillId="7" borderId="11" xfId="0" applyFont="1" applyFill="1" applyBorder="1" applyAlignment="1">
      <alignment horizontal="center" vertical="center"/>
    </xf>
    <xf numFmtId="0" fontId="4" fillId="7" borderId="7" xfId="0" applyFont="1" applyFill="1" applyBorder="1" applyAlignment="1">
      <alignment horizontal="left" vertical="center" wrapText="1"/>
    </xf>
    <xf numFmtId="0" fontId="4" fillId="7" borderId="10" xfId="0" applyFont="1" applyFill="1" applyBorder="1" applyAlignment="1">
      <alignment horizontal="left" vertical="center" wrapText="1"/>
    </xf>
    <xf numFmtId="0" fontId="4" fillId="7" borderId="11" xfId="0" applyFont="1" applyFill="1" applyBorder="1" applyAlignment="1">
      <alignment horizontal="left" vertical="center" wrapText="1"/>
    </xf>
    <xf numFmtId="0" fontId="4" fillId="7" borderId="7" xfId="0" applyFont="1" applyFill="1" applyBorder="1" applyAlignment="1">
      <alignment horizontal="center" wrapText="1"/>
    </xf>
    <xf numFmtId="0" fontId="4" fillId="7" borderId="10" xfId="0" applyFont="1" applyFill="1" applyBorder="1" applyAlignment="1">
      <alignment horizontal="center" wrapText="1"/>
    </xf>
    <xf numFmtId="0" fontId="4" fillId="7" borderId="11" xfId="0" applyFont="1" applyFill="1" applyBorder="1" applyAlignment="1">
      <alignment horizontal="center" wrapText="1"/>
    </xf>
    <xf numFmtId="0" fontId="3" fillId="7" borderId="9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7" xfId="0" applyFont="1" applyBorder="1" applyAlignment="1">
      <alignment vertical="center" wrapText="1"/>
    </xf>
    <xf numFmtId="0" fontId="4" fillId="0" borderId="11" xfId="0" applyFont="1" applyBorder="1" applyAlignment="1">
      <alignment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4" fillId="6" borderId="9" xfId="0" applyFont="1" applyFill="1" applyBorder="1" applyAlignment="1">
      <alignment horizontal="left" vertical="center" wrapText="1"/>
    </xf>
    <xf numFmtId="0" fontId="3" fillId="0" borderId="1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3" fillId="0" borderId="9" xfId="0" applyFont="1" applyBorder="1" applyAlignment="1">
      <alignment horizontal="left" vertical="center"/>
    </xf>
    <xf numFmtId="0" fontId="5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textRotation="90" wrapText="1"/>
    </xf>
    <xf numFmtId="0" fontId="2" fillId="0" borderId="11" xfId="0" applyFont="1" applyBorder="1" applyAlignment="1">
      <alignment horizontal="center" vertical="center" textRotation="90" wrapText="1"/>
    </xf>
    <xf numFmtId="0" fontId="2" fillId="0" borderId="11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0"/>
  <sheetViews>
    <sheetView tabSelected="1" workbookViewId="0">
      <selection sqref="A1:L2"/>
    </sheetView>
  </sheetViews>
  <sheetFormatPr defaultRowHeight="15" x14ac:dyDescent="0.25"/>
  <cols>
    <col min="1" max="1" width="5" customWidth="1"/>
    <col min="2" max="2" width="16.85546875" customWidth="1"/>
    <col min="3" max="3" width="9.7109375" customWidth="1"/>
    <col min="4" max="4" width="40" bestFit="1" customWidth="1"/>
    <col min="5" max="5" width="31.5703125" customWidth="1"/>
    <col min="6" max="6" width="21.28515625" customWidth="1"/>
    <col min="7" max="7" width="16.5703125" customWidth="1"/>
    <col min="8" max="8" width="14.28515625" customWidth="1"/>
    <col min="9" max="9" width="7" customWidth="1"/>
    <col min="10" max="10" width="72.28515625" customWidth="1"/>
    <col min="11" max="11" width="21.5703125" customWidth="1"/>
    <col min="12" max="12" width="44.85546875" customWidth="1"/>
  </cols>
  <sheetData>
    <row r="1" spans="1:12" x14ac:dyDescent="0.25">
      <c r="A1" s="178" t="s">
        <v>0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80"/>
    </row>
    <row r="2" spans="1:12" x14ac:dyDescent="0.25">
      <c r="A2" s="181"/>
      <c r="B2" s="182"/>
      <c r="C2" s="182"/>
      <c r="D2" s="182"/>
      <c r="E2" s="182"/>
      <c r="F2" s="182"/>
      <c r="G2" s="182"/>
      <c r="H2" s="182"/>
      <c r="I2" s="182"/>
      <c r="J2" s="182"/>
      <c r="K2" s="182"/>
      <c r="L2" s="183"/>
    </row>
    <row r="3" spans="1:12" x14ac:dyDescent="0.25">
      <c r="A3" s="131"/>
      <c r="B3" s="184" t="s">
        <v>1</v>
      </c>
      <c r="C3" s="185" t="s">
        <v>2</v>
      </c>
      <c r="D3" s="175" t="s">
        <v>3</v>
      </c>
      <c r="E3" s="175" t="s">
        <v>4</v>
      </c>
      <c r="F3" s="175" t="s">
        <v>5</v>
      </c>
      <c r="G3" s="167"/>
      <c r="H3" s="167"/>
      <c r="I3" s="186" t="s">
        <v>6</v>
      </c>
      <c r="J3" s="188" t="s">
        <v>7</v>
      </c>
      <c r="K3" s="189" t="s">
        <v>8</v>
      </c>
      <c r="L3" s="174" t="s">
        <v>9</v>
      </c>
    </row>
    <row r="4" spans="1:12" x14ac:dyDescent="0.25">
      <c r="A4" s="155"/>
      <c r="B4" s="184"/>
      <c r="C4" s="185"/>
      <c r="D4" s="175"/>
      <c r="E4" s="175"/>
      <c r="F4" s="175" t="s">
        <v>10</v>
      </c>
      <c r="G4" s="175" t="s">
        <v>11</v>
      </c>
      <c r="H4" s="175" t="s">
        <v>12</v>
      </c>
      <c r="I4" s="186"/>
      <c r="J4" s="175"/>
      <c r="K4" s="189"/>
      <c r="L4" s="174"/>
    </row>
    <row r="5" spans="1:12" x14ac:dyDescent="0.25">
      <c r="A5" s="132"/>
      <c r="B5" s="181"/>
      <c r="C5" s="185"/>
      <c r="D5" s="175"/>
      <c r="E5" s="175"/>
      <c r="F5" s="175"/>
      <c r="G5" s="175"/>
      <c r="H5" s="175"/>
      <c r="I5" s="187"/>
      <c r="J5" s="175"/>
      <c r="K5" s="189"/>
      <c r="L5" s="174"/>
    </row>
    <row r="6" spans="1:12" ht="15.75" x14ac:dyDescent="0.25">
      <c r="A6" s="131">
        <v>1</v>
      </c>
      <c r="B6" s="156" t="s">
        <v>13</v>
      </c>
      <c r="C6" s="1">
        <v>1</v>
      </c>
      <c r="D6" s="2" t="s">
        <v>14</v>
      </c>
      <c r="E6" s="2" t="s">
        <v>15</v>
      </c>
      <c r="F6" s="3">
        <v>142</v>
      </c>
      <c r="G6" s="3" t="s">
        <v>16</v>
      </c>
      <c r="H6" s="4" t="s">
        <v>17</v>
      </c>
      <c r="I6" s="3">
        <v>1</v>
      </c>
      <c r="J6" s="5" t="s">
        <v>18</v>
      </c>
      <c r="K6" s="5"/>
      <c r="L6" s="6"/>
    </row>
    <row r="7" spans="1:12" ht="15.75" x14ac:dyDescent="0.25">
      <c r="A7" s="155"/>
      <c r="B7" s="157"/>
      <c r="C7" s="1">
        <v>2</v>
      </c>
      <c r="D7" s="2" t="s">
        <v>19</v>
      </c>
      <c r="E7" s="2" t="s">
        <v>20</v>
      </c>
      <c r="F7" s="3">
        <v>142</v>
      </c>
      <c r="G7" s="3" t="s">
        <v>16</v>
      </c>
      <c r="H7" s="4" t="s">
        <v>17</v>
      </c>
      <c r="I7" s="3">
        <v>1</v>
      </c>
      <c r="J7" s="5" t="s">
        <v>18</v>
      </c>
      <c r="K7" s="5"/>
      <c r="L7" s="6"/>
    </row>
    <row r="8" spans="1:12" ht="30" x14ac:dyDescent="0.25">
      <c r="A8" s="155"/>
      <c r="B8" s="157"/>
      <c r="C8" s="1">
        <v>3</v>
      </c>
      <c r="D8" s="2" t="s">
        <v>21</v>
      </c>
      <c r="E8" s="7" t="s">
        <v>20</v>
      </c>
      <c r="F8" s="3">
        <v>142</v>
      </c>
      <c r="G8" s="3" t="s">
        <v>16</v>
      </c>
      <c r="H8" s="4" t="s">
        <v>17</v>
      </c>
      <c r="I8" s="3">
        <v>1</v>
      </c>
      <c r="J8" s="7" t="s">
        <v>22</v>
      </c>
      <c r="K8" s="2"/>
      <c r="L8" s="6"/>
    </row>
    <row r="9" spans="1:12" ht="30" x14ac:dyDescent="0.25">
      <c r="A9" s="155"/>
      <c r="B9" s="157"/>
      <c r="C9" s="1">
        <v>4</v>
      </c>
      <c r="D9" s="8" t="s">
        <v>23</v>
      </c>
      <c r="E9" s="2" t="s">
        <v>24</v>
      </c>
      <c r="F9" s="3">
        <v>448</v>
      </c>
      <c r="G9" s="3" t="s">
        <v>25</v>
      </c>
      <c r="H9" s="3" t="s">
        <v>26</v>
      </c>
      <c r="I9" s="9">
        <v>1</v>
      </c>
      <c r="J9" s="5" t="s">
        <v>27</v>
      </c>
      <c r="K9" s="5"/>
      <c r="L9" s="6"/>
    </row>
    <row r="10" spans="1:12" ht="15.75" x14ac:dyDescent="0.25">
      <c r="A10" s="155"/>
      <c r="B10" s="157"/>
      <c r="C10" s="1">
        <v>5</v>
      </c>
      <c r="D10" s="8" t="s">
        <v>28</v>
      </c>
      <c r="E10" s="10" t="s">
        <v>20</v>
      </c>
      <c r="F10" s="3">
        <v>814</v>
      </c>
      <c r="G10" s="11" t="s">
        <v>29</v>
      </c>
      <c r="H10" s="11" t="s">
        <v>30</v>
      </c>
      <c r="I10" s="3">
        <v>1</v>
      </c>
      <c r="J10" s="7" t="s">
        <v>31</v>
      </c>
      <c r="K10" s="5"/>
      <c r="L10" s="6"/>
    </row>
    <row r="11" spans="1:12" ht="15.75" x14ac:dyDescent="0.25">
      <c r="A11" s="155"/>
      <c r="B11" s="157"/>
      <c r="C11" s="113">
        <v>6</v>
      </c>
      <c r="D11" s="114" t="s">
        <v>32</v>
      </c>
      <c r="E11" s="12" t="s">
        <v>20</v>
      </c>
      <c r="F11" s="3">
        <v>814</v>
      </c>
      <c r="G11" s="11" t="s">
        <v>29</v>
      </c>
      <c r="H11" s="11" t="s">
        <v>30</v>
      </c>
      <c r="I11" s="3">
        <v>1</v>
      </c>
      <c r="J11" s="116" t="s">
        <v>18</v>
      </c>
      <c r="K11" s="176"/>
      <c r="L11" s="173"/>
    </row>
    <row r="12" spans="1:12" x14ac:dyDescent="0.25">
      <c r="A12" s="155"/>
      <c r="B12" s="157"/>
      <c r="C12" s="113"/>
      <c r="D12" s="114"/>
      <c r="E12" s="10" t="s">
        <v>33</v>
      </c>
      <c r="F12" s="3">
        <v>814</v>
      </c>
      <c r="G12" s="11" t="s">
        <v>29</v>
      </c>
      <c r="H12" s="11" t="s">
        <v>30</v>
      </c>
      <c r="I12" s="3">
        <v>1</v>
      </c>
      <c r="J12" s="117"/>
      <c r="K12" s="177"/>
      <c r="L12" s="173"/>
    </row>
    <row r="13" spans="1:12" ht="15.75" x14ac:dyDescent="0.25">
      <c r="A13" s="132"/>
      <c r="B13" s="158"/>
      <c r="C13" s="1">
        <v>7</v>
      </c>
      <c r="D13" s="8" t="s">
        <v>34</v>
      </c>
      <c r="E13" s="10" t="s">
        <v>20</v>
      </c>
      <c r="F13" s="3">
        <v>134</v>
      </c>
      <c r="G13" s="11" t="s">
        <v>35</v>
      </c>
      <c r="H13" s="11" t="s">
        <v>36</v>
      </c>
      <c r="I13" s="3">
        <v>1</v>
      </c>
      <c r="J13" s="13" t="s">
        <v>22</v>
      </c>
      <c r="K13" s="14"/>
      <c r="L13" s="15"/>
    </row>
    <row r="14" spans="1:12" ht="15.75" x14ac:dyDescent="0.25">
      <c r="A14" s="105"/>
      <c r="B14" s="106"/>
      <c r="C14" s="16">
        <v>7</v>
      </c>
      <c r="D14" s="107"/>
      <c r="E14" s="107"/>
      <c r="F14" s="107"/>
      <c r="G14" s="107"/>
      <c r="H14" s="107"/>
      <c r="I14" s="17">
        <f>SUM(I6:I13)</f>
        <v>8</v>
      </c>
      <c r="J14" s="105"/>
      <c r="K14" s="133"/>
      <c r="L14" s="106"/>
    </row>
    <row r="15" spans="1:12" ht="15.75" x14ac:dyDescent="0.25">
      <c r="A15" s="131">
        <v>2</v>
      </c>
      <c r="B15" s="157" t="s">
        <v>37</v>
      </c>
      <c r="C15" s="1">
        <v>1</v>
      </c>
      <c r="D15" s="2" t="s">
        <v>38</v>
      </c>
      <c r="E15" s="2" t="s">
        <v>15</v>
      </c>
      <c r="F15" s="3">
        <v>538</v>
      </c>
      <c r="G15" s="3" t="s">
        <v>39</v>
      </c>
      <c r="H15" s="3" t="s">
        <v>40</v>
      </c>
      <c r="I15" s="18">
        <v>1</v>
      </c>
      <c r="J15" s="19" t="s">
        <v>22</v>
      </c>
      <c r="K15" s="19"/>
      <c r="L15" s="20"/>
    </row>
    <row r="16" spans="1:12" ht="15.75" x14ac:dyDescent="0.25">
      <c r="A16" s="155"/>
      <c r="B16" s="157"/>
      <c r="C16" s="1">
        <v>2</v>
      </c>
      <c r="D16" s="2" t="s">
        <v>41</v>
      </c>
      <c r="E16" s="2" t="s">
        <v>15</v>
      </c>
      <c r="F16" s="3">
        <v>142</v>
      </c>
      <c r="G16" s="3" t="s">
        <v>16</v>
      </c>
      <c r="H16" s="4" t="s">
        <v>17</v>
      </c>
      <c r="I16" s="3">
        <v>1</v>
      </c>
      <c r="J16" s="5" t="s">
        <v>22</v>
      </c>
      <c r="K16" s="5"/>
      <c r="L16" s="6"/>
    </row>
    <row r="17" spans="1:12" ht="15.75" x14ac:dyDescent="0.25">
      <c r="A17" s="155"/>
      <c r="B17" s="157"/>
      <c r="C17" s="1">
        <v>3</v>
      </c>
      <c r="D17" s="2" t="s">
        <v>42</v>
      </c>
      <c r="E17" s="2" t="s">
        <v>15</v>
      </c>
      <c r="F17" s="3">
        <v>142</v>
      </c>
      <c r="G17" s="3" t="s">
        <v>16</v>
      </c>
      <c r="H17" s="4" t="s">
        <v>17</v>
      </c>
      <c r="I17" s="3">
        <v>1</v>
      </c>
      <c r="J17" s="5" t="s">
        <v>22</v>
      </c>
      <c r="K17" s="5"/>
      <c r="L17" s="6"/>
    </row>
    <row r="18" spans="1:12" ht="15.75" x14ac:dyDescent="0.25">
      <c r="A18" s="132"/>
      <c r="B18" s="158"/>
      <c r="C18" s="21">
        <v>4</v>
      </c>
      <c r="D18" s="6" t="s">
        <v>43</v>
      </c>
      <c r="E18" s="6" t="s">
        <v>15</v>
      </c>
      <c r="F18" s="21">
        <v>771</v>
      </c>
      <c r="G18" s="22" t="s">
        <v>44</v>
      </c>
      <c r="H18" s="22" t="s">
        <v>45</v>
      </c>
      <c r="I18" s="21">
        <v>1</v>
      </c>
      <c r="J18" s="6" t="s">
        <v>22</v>
      </c>
      <c r="K18" s="5"/>
      <c r="L18" s="6"/>
    </row>
    <row r="19" spans="1:12" ht="15.75" x14ac:dyDescent="0.25">
      <c r="A19" s="105"/>
      <c r="B19" s="106"/>
      <c r="C19" s="17">
        <v>4</v>
      </c>
      <c r="D19" s="107"/>
      <c r="E19" s="107"/>
      <c r="F19" s="107"/>
      <c r="G19" s="107"/>
      <c r="H19" s="107"/>
      <c r="I19" s="17">
        <f>SUM(I15:I18)</f>
        <v>4</v>
      </c>
      <c r="J19" s="105"/>
      <c r="K19" s="133"/>
      <c r="L19" s="106"/>
    </row>
    <row r="20" spans="1:12" ht="15.75" x14ac:dyDescent="0.25">
      <c r="A20" s="123">
        <v>3</v>
      </c>
      <c r="B20" s="170" t="s">
        <v>46</v>
      </c>
      <c r="C20" s="1">
        <v>1</v>
      </c>
      <c r="D20" s="2" t="s">
        <v>47</v>
      </c>
      <c r="E20" s="2" t="s">
        <v>15</v>
      </c>
      <c r="F20" s="3">
        <v>165</v>
      </c>
      <c r="G20" s="3" t="s">
        <v>48</v>
      </c>
      <c r="H20" s="4" t="s">
        <v>49</v>
      </c>
      <c r="I20" s="3">
        <v>1</v>
      </c>
      <c r="J20" s="5" t="s">
        <v>22</v>
      </c>
      <c r="K20" s="5"/>
      <c r="L20" s="6"/>
    </row>
    <row r="21" spans="1:12" ht="15.75" x14ac:dyDescent="0.25">
      <c r="A21" s="124"/>
      <c r="B21" s="171"/>
      <c r="C21" s="113">
        <v>2</v>
      </c>
      <c r="D21" s="115" t="s">
        <v>50</v>
      </c>
      <c r="E21" s="12" t="s">
        <v>33</v>
      </c>
      <c r="F21" s="3">
        <v>862</v>
      </c>
      <c r="G21" s="4" t="s">
        <v>51</v>
      </c>
      <c r="H21" s="4" t="s">
        <v>52</v>
      </c>
      <c r="I21" s="3">
        <v>1</v>
      </c>
      <c r="J21" s="5" t="s">
        <v>53</v>
      </c>
      <c r="K21" s="5"/>
      <c r="L21" s="23"/>
    </row>
    <row r="22" spans="1:12" ht="15.75" x14ac:dyDescent="0.25">
      <c r="A22" s="124"/>
      <c r="B22" s="171"/>
      <c r="C22" s="113"/>
      <c r="D22" s="115"/>
      <c r="E22" s="2" t="s">
        <v>15</v>
      </c>
      <c r="F22" s="3">
        <v>538</v>
      </c>
      <c r="G22" s="3" t="s">
        <v>39</v>
      </c>
      <c r="H22" s="3" t="s">
        <v>40</v>
      </c>
      <c r="I22" s="3">
        <v>1</v>
      </c>
      <c r="J22" s="5" t="s">
        <v>22</v>
      </c>
      <c r="K22" s="5"/>
      <c r="L22" s="6"/>
    </row>
    <row r="23" spans="1:12" ht="15.75" x14ac:dyDescent="0.25">
      <c r="A23" s="124"/>
      <c r="B23" s="171"/>
      <c r="C23" s="1">
        <v>3</v>
      </c>
      <c r="D23" s="2" t="s">
        <v>54</v>
      </c>
      <c r="E23" s="2" t="s">
        <v>55</v>
      </c>
      <c r="F23" s="3">
        <v>814</v>
      </c>
      <c r="G23" s="11" t="s">
        <v>29</v>
      </c>
      <c r="H23" s="11" t="s">
        <v>30</v>
      </c>
      <c r="I23" s="3">
        <v>1</v>
      </c>
      <c r="J23" s="5" t="s">
        <v>18</v>
      </c>
      <c r="K23" s="5"/>
      <c r="L23" s="6"/>
    </row>
    <row r="24" spans="1:12" ht="15.75" x14ac:dyDescent="0.25">
      <c r="A24" s="124"/>
      <c r="B24" s="171"/>
      <c r="C24" s="1">
        <v>4</v>
      </c>
      <c r="D24" s="2" t="s">
        <v>56</v>
      </c>
      <c r="E24" s="2" t="s">
        <v>33</v>
      </c>
      <c r="F24" s="3">
        <v>814</v>
      </c>
      <c r="G24" s="11" t="s">
        <v>29</v>
      </c>
      <c r="H24" s="11" t="s">
        <v>30</v>
      </c>
      <c r="I24" s="3">
        <v>1</v>
      </c>
      <c r="J24" s="5" t="s">
        <v>18</v>
      </c>
      <c r="K24" s="5"/>
      <c r="L24" s="6"/>
    </row>
    <row r="25" spans="1:12" ht="15.75" x14ac:dyDescent="0.25">
      <c r="A25" s="124"/>
      <c r="B25" s="171"/>
      <c r="C25" s="113">
        <v>5</v>
      </c>
      <c r="D25" s="115" t="s">
        <v>57</v>
      </c>
      <c r="E25" s="2" t="s">
        <v>33</v>
      </c>
      <c r="F25" s="3">
        <v>470</v>
      </c>
      <c r="G25" s="3" t="s">
        <v>58</v>
      </c>
      <c r="H25" s="3" t="s">
        <v>59</v>
      </c>
      <c r="I25" s="24">
        <v>1</v>
      </c>
      <c r="J25" s="25" t="s">
        <v>60</v>
      </c>
      <c r="K25" s="5"/>
      <c r="L25" s="6"/>
    </row>
    <row r="26" spans="1:12" ht="15.75" x14ac:dyDescent="0.25">
      <c r="A26" s="124"/>
      <c r="B26" s="171"/>
      <c r="C26" s="113"/>
      <c r="D26" s="115"/>
      <c r="E26" s="2" t="s">
        <v>15</v>
      </c>
      <c r="F26" s="26">
        <v>905</v>
      </c>
      <c r="G26" s="26" t="s">
        <v>61</v>
      </c>
      <c r="H26" s="26" t="s">
        <v>62</v>
      </c>
      <c r="I26" s="3">
        <v>1</v>
      </c>
      <c r="J26" s="5" t="s">
        <v>22</v>
      </c>
      <c r="K26" s="5"/>
      <c r="L26" s="6"/>
    </row>
    <row r="27" spans="1:12" ht="15.75" x14ac:dyDescent="0.25">
      <c r="A27" s="124"/>
      <c r="B27" s="171"/>
      <c r="C27" s="1">
        <v>6</v>
      </c>
      <c r="D27" s="2" t="s">
        <v>63</v>
      </c>
      <c r="E27" s="2" t="s">
        <v>64</v>
      </c>
      <c r="F27" s="3">
        <v>926</v>
      </c>
      <c r="G27" s="21" t="s">
        <v>65</v>
      </c>
      <c r="H27" s="21" t="s">
        <v>66</v>
      </c>
      <c r="I27" s="21">
        <v>1</v>
      </c>
      <c r="J27" s="6" t="s">
        <v>67</v>
      </c>
      <c r="K27" s="5"/>
      <c r="L27" s="6"/>
    </row>
    <row r="28" spans="1:12" ht="15.75" x14ac:dyDescent="0.25">
      <c r="A28" s="124"/>
      <c r="B28" s="171"/>
      <c r="C28" s="1">
        <v>7</v>
      </c>
      <c r="D28" s="2" t="s">
        <v>68</v>
      </c>
      <c r="E28" s="2" t="s">
        <v>15</v>
      </c>
      <c r="F28" s="26">
        <v>905</v>
      </c>
      <c r="G28" s="26" t="s">
        <v>61</v>
      </c>
      <c r="H28" s="26" t="s">
        <v>62</v>
      </c>
      <c r="I28" s="27">
        <v>1</v>
      </c>
      <c r="J28" s="28" t="s">
        <v>69</v>
      </c>
      <c r="K28" s="12"/>
      <c r="L28" s="6"/>
    </row>
    <row r="29" spans="1:12" ht="15.75" x14ac:dyDescent="0.25">
      <c r="A29" s="124"/>
      <c r="B29" s="171"/>
      <c r="C29" s="113">
        <v>8</v>
      </c>
      <c r="D29" s="115" t="s">
        <v>70</v>
      </c>
      <c r="E29" s="2" t="s">
        <v>20</v>
      </c>
      <c r="F29" s="167">
        <v>675</v>
      </c>
      <c r="G29" s="167" t="s">
        <v>71</v>
      </c>
      <c r="H29" s="167" t="s">
        <v>72</v>
      </c>
      <c r="I29" s="146">
        <v>3</v>
      </c>
      <c r="J29" s="116" t="s">
        <v>73</v>
      </c>
      <c r="K29" s="5"/>
      <c r="L29" s="164"/>
    </row>
    <row r="30" spans="1:12" ht="15.75" x14ac:dyDescent="0.25">
      <c r="A30" s="124"/>
      <c r="B30" s="171"/>
      <c r="C30" s="113"/>
      <c r="D30" s="115"/>
      <c r="E30" s="2" t="s">
        <v>74</v>
      </c>
      <c r="F30" s="167"/>
      <c r="G30" s="167"/>
      <c r="H30" s="167"/>
      <c r="I30" s="168"/>
      <c r="J30" s="169"/>
      <c r="K30" s="5"/>
      <c r="L30" s="164"/>
    </row>
    <row r="31" spans="1:12" ht="15.75" x14ac:dyDescent="0.25">
      <c r="A31" s="124"/>
      <c r="B31" s="171"/>
      <c r="C31" s="113"/>
      <c r="D31" s="115"/>
      <c r="E31" s="2" t="s">
        <v>33</v>
      </c>
      <c r="F31" s="167"/>
      <c r="G31" s="167"/>
      <c r="H31" s="167"/>
      <c r="I31" s="147"/>
      <c r="J31" s="117"/>
      <c r="K31" s="5"/>
      <c r="L31" s="164"/>
    </row>
    <row r="32" spans="1:12" ht="15.75" x14ac:dyDescent="0.25">
      <c r="A32" s="124"/>
      <c r="B32" s="171"/>
      <c r="C32" s="1">
        <v>9</v>
      </c>
      <c r="D32" s="7" t="s">
        <v>75</v>
      </c>
      <c r="E32" s="6" t="s">
        <v>64</v>
      </c>
      <c r="F32" s="26">
        <v>862</v>
      </c>
      <c r="G32" s="29" t="s">
        <v>51</v>
      </c>
      <c r="H32" s="29" t="s">
        <v>52</v>
      </c>
      <c r="I32" s="18">
        <v>1</v>
      </c>
      <c r="J32" s="30" t="s">
        <v>60</v>
      </c>
      <c r="K32" s="5"/>
      <c r="L32" s="31"/>
    </row>
    <row r="33" spans="1:12" ht="15.75" x14ac:dyDescent="0.25">
      <c r="A33" s="124"/>
      <c r="B33" s="171"/>
      <c r="C33" s="32">
        <v>10</v>
      </c>
      <c r="D33" s="33" t="s">
        <v>76</v>
      </c>
      <c r="E33" s="6" t="s">
        <v>15</v>
      </c>
      <c r="F33" s="3">
        <v>142</v>
      </c>
      <c r="G33" s="3" t="s">
        <v>16</v>
      </c>
      <c r="H33" s="4" t="s">
        <v>17</v>
      </c>
      <c r="I33" s="3">
        <v>1</v>
      </c>
      <c r="J33" s="6"/>
      <c r="K33" s="5"/>
      <c r="L33" s="33"/>
    </row>
    <row r="34" spans="1:12" ht="15.75" x14ac:dyDescent="0.25">
      <c r="A34" s="124"/>
      <c r="B34" s="171"/>
      <c r="C34" s="1">
        <v>11</v>
      </c>
      <c r="D34" s="34" t="s">
        <v>77</v>
      </c>
      <c r="E34" s="35" t="s">
        <v>78</v>
      </c>
      <c r="F34" s="27">
        <v>165</v>
      </c>
      <c r="G34" s="27" t="s">
        <v>48</v>
      </c>
      <c r="H34" s="36" t="s">
        <v>49</v>
      </c>
      <c r="I34" s="27">
        <v>1</v>
      </c>
      <c r="J34" s="35"/>
      <c r="K34" s="37"/>
      <c r="L34" s="38"/>
    </row>
    <row r="35" spans="1:12" ht="15.75" x14ac:dyDescent="0.25">
      <c r="A35" s="125"/>
      <c r="B35" s="172"/>
      <c r="C35" s="1">
        <v>12</v>
      </c>
      <c r="D35" s="6" t="s">
        <v>79</v>
      </c>
      <c r="E35" s="6" t="s">
        <v>15</v>
      </c>
      <c r="F35" s="3">
        <v>736</v>
      </c>
      <c r="G35" s="3" t="s">
        <v>80</v>
      </c>
      <c r="H35" s="4" t="s">
        <v>81</v>
      </c>
      <c r="I35" s="3">
        <v>1</v>
      </c>
      <c r="J35" s="6" t="s">
        <v>22</v>
      </c>
      <c r="K35" s="5"/>
      <c r="L35" s="33"/>
    </row>
    <row r="36" spans="1:12" ht="15.75" x14ac:dyDescent="0.25">
      <c r="A36" s="105"/>
      <c r="B36" s="106"/>
      <c r="C36" s="17">
        <v>12</v>
      </c>
      <c r="D36" s="107"/>
      <c r="E36" s="107"/>
      <c r="F36" s="107"/>
      <c r="G36" s="107"/>
      <c r="H36" s="107"/>
      <c r="I36" s="17">
        <f>SUM(I20:J34)</f>
        <v>15</v>
      </c>
      <c r="J36" s="105"/>
      <c r="K36" s="133"/>
      <c r="L36" s="106"/>
    </row>
    <row r="37" spans="1:12" ht="15.75" x14ac:dyDescent="0.25">
      <c r="A37" s="131">
        <v>4</v>
      </c>
      <c r="B37" s="159" t="s">
        <v>82</v>
      </c>
      <c r="C37" s="1">
        <v>1</v>
      </c>
      <c r="D37" s="8" t="s">
        <v>83</v>
      </c>
      <c r="E37" s="23" t="s">
        <v>15</v>
      </c>
      <c r="F37" s="3">
        <v>470</v>
      </c>
      <c r="G37" s="3" t="s">
        <v>58</v>
      </c>
      <c r="H37" s="3" t="s">
        <v>59</v>
      </c>
      <c r="I37" s="3">
        <v>1</v>
      </c>
      <c r="J37" s="5" t="s">
        <v>18</v>
      </c>
      <c r="K37" s="5"/>
      <c r="L37" s="6"/>
    </row>
    <row r="38" spans="1:12" ht="15.75" x14ac:dyDescent="0.25">
      <c r="A38" s="155"/>
      <c r="B38" s="159"/>
      <c r="C38" s="1">
        <v>2</v>
      </c>
      <c r="D38" s="39" t="s">
        <v>84</v>
      </c>
      <c r="E38" s="23" t="s">
        <v>15</v>
      </c>
      <c r="F38" s="3">
        <v>470</v>
      </c>
      <c r="G38" s="3" t="s">
        <v>58</v>
      </c>
      <c r="H38" s="3" t="s">
        <v>59</v>
      </c>
      <c r="I38" s="3">
        <v>1</v>
      </c>
      <c r="J38" s="5" t="s">
        <v>18</v>
      </c>
      <c r="K38" s="5"/>
      <c r="L38" s="6"/>
    </row>
    <row r="39" spans="1:12" ht="15.75" x14ac:dyDescent="0.25">
      <c r="A39" s="155"/>
      <c r="B39" s="159"/>
      <c r="C39" s="1">
        <v>3</v>
      </c>
      <c r="D39" s="2" t="s">
        <v>85</v>
      </c>
      <c r="E39" s="2" t="s">
        <v>15</v>
      </c>
      <c r="F39" s="3">
        <v>142</v>
      </c>
      <c r="G39" s="3" t="s">
        <v>16</v>
      </c>
      <c r="H39" s="4" t="s">
        <v>17</v>
      </c>
      <c r="I39" s="3">
        <v>1</v>
      </c>
      <c r="J39" s="5" t="s">
        <v>22</v>
      </c>
      <c r="K39" s="5"/>
      <c r="L39" s="6"/>
    </row>
    <row r="40" spans="1:12" ht="15.75" x14ac:dyDescent="0.25">
      <c r="A40" s="155"/>
      <c r="B40" s="159"/>
      <c r="C40" s="1">
        <v>4</v>
      </c>
      <c r="D40" s="2" t="s">
        <v>86</v>
      </c>
      <c r="E40" s="2" t="s">
        <v>15</v>
      </c>
      <c r="F40" s="3">
        <v>360</v>
      </c>
      <c r="G40" s="3" t="s">
        <v>87</v>
      </c>
      <c r="H40" s="3" t="s">
        <v>88</v>
      </c>
      <c r="I40" s="3">
        <v>1</v>
      </c>
      <c r="J40" s="5" t="s">
        <v>18</v>
      </c>
      <c r="K40" s="5"/>
      <c r="L40" s="6"/>
    </row>
    <row r="41" spans="1:12" ht="15.75" x14ac:dyDescent="0.25">
      <c r="A41" s="132"/>
      <c r="B41" s="159"/>
      <c r="C41" s="1">
        <v>5</v>
      </c>
      <c r="D41" s="39" t="s">
        <v>89</v>
      </c>
      <c r="E41" s="23" t="s">
        <v>15</v>
      </c>
      <c r="F41" s="3">
        <v>470</v>
      </c>
      <c r="G41" s="3" t="s">
        <v>58</v>
      </c>
      <c r="H41" s="3" t="s">
        <v>59</v>
      </c>
      <c r="I41" s="3">
        <v>1</v>
      </c>
      <c r="J41" s="5" t="s">
        <v>18</v>
      </c>
      <c r="K41" s="5"/>
      <c r="L41" s="6"/>
    </row>
    <row r="42" spans="1:12" x14ac:dyDescent="0.25">
      <c r="A42" s="160"/>
      <c r="B42" s="161"/>
      <c r="C42" s="17">
        <v>5</v>
      </c>
      <c r="D42" s="162"/>
      <c r="E42" s="162"/>
      <c r="F42" s="162"/>
      <c r="G42" s="162"/>
      <c r="H42" s="162"/>
      <c r="I42" s="17">
        <f>SUM(I37:I41)</f>
        <v>5</v>
      </c>
      <c r="J42" s="160"/>
      <c r="K42" s="163"/>
      <c r="L42" s="161"/>
    </row>
    <row r="43" spans="1:12" ht="15.75" x14ac:dyDescent="0.25">
      <c r="A43" s="164">
        <v>5</v>
      </c>
      <c r="B43" s="126" t="s">
        <v>90</v>
      </c>
      <c r="C43" s="1">
        <v>1</v>
      </c>
      <c r="D43" s="2" t="s">
        <v>91</v>
      </c>
      <c r="E43" s="2" t="s">
        <v>15</v>
      </c>
      <c r="F43" s="3">
        <v>142</v>
      </c>
      <c r="G43" s="3" t="s">
        <v>16</v>
      </c>
      <c r="H43" s="4" t="s">
        <v>17</v>
      </c>
      <c r="I43" s="3">
        <v>1</v>
      </c>
      <c r="J43" s="5" t="s">
        <v>92</v>
      </c>
      <c r="K43" s="5"/>
      <c r="L43" s="6"/>
    </row>
    <row r="44" spans="1:12" ht="15.75" x14ac:dyDescent="0.25">
      <c r="A44" s="164"/>
      <c r="B44" s="127"/>
      <c r="C44" s="1">
        <v>2</v>
      </c>
      <c r="D44" s="2" t="s">
        <v>93</v>
      </c>
      <c r="E44" s="2" t="s">
        <v>15</v>
      </c>
      <c r="F44" s="3">
        <v>142</v>
      </c>
      <c r="G44" s="3" t="s">
        <v>16</v>
      </c>
      <c r="H44" s="4" t="s">
        <v>17</v>
      </c>
      <c r="I44" s="3">
        <v>1</v>
      </c>
      <c r="J44" s="5" t="s">
        <v>92</v>
      </c>
      <c r="K44" s="5"/>
      <c r="L44" s="6"/>
    </row>
    <row r="45" spans="1:12" ht="15.75" x14ac:dyDescent="0.25">
      <c r="A45" s="164"/>
      <c r="B45" s="127"/>
      <c r="C45" s="1">
        <v>3</v>
      </c>
      <c r="D45" s="2" t="s">
        <v>94</v>
      </c>
      <c r="E45" s="2" t="s">
        <v>15</v>
      </c>
      <c r="F45" s="3">
        <v>291</v>
      </c>
      <c r="G45" s="3" t="s">
        <v>95</v>
      </c>
      <c r="H45" s="3" t="s">
        <v>96</v>
      </c>
      <c r="I45" s="3">
        <v>1</v>
      </c>
      <c r="J45" s="7" t="s">
        <v>97</v>
      </c>
      <c r="K45" s="5"/>
      <c r="L45" s="6"/>
    </row>
    <row r="46" spans="1:12" ht="15.75" x14ac:dyDescent="0.25">
      <c r="A46" s="164"/>
      <c r="B46" s="127"/>
      <c r="C46" s="1">
        <v>4</v>
      </c>
      <c r="D46" s="2" t="s">
        <v>98</v>
      </c>
      <c r="E46" s="2" t="s">
        <v>15</v>
      </c>
      <c r="F46" s="3">
        <v>771</v>
      </c>
      <c r="G46" s="4" t="s">
        <v>44</v>
      </c>
      <c r="H46" s="4" t="s">
        <v>45</v>
      </c>
      <c r="I46" s="3">
        <v>1</v>
      </c>
      <c r="J46" s="5" t="s">
        <v>99</v>
      </c>
      <c r="K46" s="5"/>
      <c r="L46" s="23"/>
    </row>
    <row r="47" spans="1:12" ht="15.75" x14ac:dyDescent="0.25">
      <c r="A47" s="164"/>
      <c r="B47" s="127"/>
      <c r="C47" s="129">
        <v>5</v>
      </c>
      <c r="D47" s="116" t="s">
        <v>100</v>
      </c>
      <c r="E47" s="2" t="s">
        <v>33</v>
      </c>
      <c r="F47" s="3">
        <v>360</v>
      </c>
      <c r="G47" s="3" t="s">
        <v>87</v>
      </c>
      <c r="H47" s="3" t="s">
        <v>88</v>
      </c>
      <c r="I47" s="3">
        <v>1</v>
      </c>
      <c r="J47" s="165" t="s">
        <v>92</v>
      </c>
      <c r="K47" s="5"/>
      <c r="L47" s="6"/>
    </row>
    <row r="48" spans="1:12" ht="15.75" x14ac:dyDescent="0.25">
      <c r="A48" s="164"/>
      <c r="B48" s="128"/>
      <c r="C48" s="130"/>
      <c r="D48" s="117"/>
      <c r="E48" s="2" t="s">
        <v>15</v>
      </c>
      <c r="F48" s="3">
        <v>425</v>
      </c>
      <c r="G48" s="3" t="s">
        <v>101</v>
      </c>
      <c r="H48" s="3" t="s">
        <v>102</v>
      </c>
      <c r="I48" s="3">
        <v>1</v>
      </c>
      <c r="J48" s="166"/>
      <c r="K48" s="5"/>
      <c r="L48" s="6"/>
    </row>
    <row r="49" spans="1:12" x14ac:dyDescent="0.25">
      <c r="A49" s="160"/>
      <c r="B49" s="161"/>
      <c r="C49" s="17">
        <v>5</v>
      </c>
      <c r="D49" s="162"/>
      <c r="E49" s="162"/>
      <c r="F49" s="162"/>
      <c r="G49" s="162"/>
      <c r="H49" s="162"/>
      <c r="I49" s="17">
        <f>SUM(I43:I48)</f>
        <v>6</v>
      </c>
      <c r="J49" s="160"/>
      <c r="K49" s="163"/>
      <c r="L49" s="161"/>
    </row>
    <row r="50" spans="1:12" ht="15.75" x14ac:dyDescent="0.25">
      <c r="A50" s="131">
        <v>6</v>
      </c>
      <c r="B50" s="156" t="s">
        <v>103</v>
      </c>
      <c r="C50" s="113">
        <v>1</v>
      </c>
      <c r="D50" s="115" t="s">
        <v>104</v>
      </c>
      <c r="E50" s="2" t="s">
        <v>15</v>
      </c>
      <c r="F50" s="3">
        <v>142</v>
      </c>
      <c r="G50" s="3" t="s">
        <v>16</v>
      </c>
      <c r="H50" s="4" t="s">
        <v>17</v>
      </c>
      <c r="I50" s="3">
        <v>1</v>
      </c>
      <c r="J50" s="116" t="s">
        <v>60</v>
      </c>
      <c r="K50" s="5"/>
      <c r="L50" s="6"/>
    </row>
    <row r="51" spans="1:12" ht="15.75" x14ac:dyDescent="0.25">
      <c r="A51" s="155"/>
      <c r="B51" s="157"/>
      <c r="C51" s="113"/>
      <c r="D51" s="115"/>
      <c r="E51" s="2" t="s">
        <v>33</v>
      </c>
      <c r="F51" s="3">
        <v>470</v>
      </c>
      <c r="G51" s="3" t="s">
        <v>58</v>
      </c>
      <c r="H51" s="3" t="s">
        <v>59</v>
      </c>
      <c r="I51" s="3">
        <v>1</v>
      </c>
      <c r="J51" s="117"/>
      <c r="K51" s="5"/>
      <c r="L51" s="6"/>
    </row>
    <row r="52" spans="1:12" ht="15.75" x14ac:dyDescent="0.25">
      <c r="A52" s="155"/>
      <c r="B52" s="157"/>
      <c r="C52" s="1">
        <v>2</v>
      </c>
      <c r="D52" s="2" t="s">
        <v>105</v>
      </c>
      <c r="E52" s="2" t="s">
        <v>15</v>
      </c>
      <c r="F52" s="3">
        <v>142</v>
      </c>
      <c r="G52" s="3" t="s">
        <v>16</v>
      </c>
      <c r="H52" s="4" t="s">
        <v>17</v>
      </c>
      <c r="I52" s="3">
        <v>1</v>
      </c>
      <c r="J52" s="5" t="s">
        <v>60</v>
      </c>
      <c r="K52" s="5"/>
      <c r="L52" s="6"/>
    </row>
    <row r="53" spans="1:12" ht="15.75" x14ac:dyDescent="0.25">
      <c r="A53" s="155"/>
      <c r="B53" s="157"/>
      <c r="C53" s="113">
        <v>3</v>
      </c>
      <c r="D53" s="115" t="s">
        <v>106</v>
      </c>
      <c r="E53" s="2" t="s">
        <v>107</v>
      </c>
      <c r="F53" s="26">
        <v>905</v>
      </c>
      <c r="G53" s="26" t="s">
        <v>61</v>
      </c>
      <c r="H53" s="26" t="s">
        <v>62</v>
      </c>
      <c r="I53" s="27">
        <v>1</v>
      </c>
      <c r="J53" s="115" t="s">
        <v>60</v>
      </c>
      <c r="K53" s="5"/>
      <c r="L53" s="6"/>
    </row>
    <row r="54" spans="1:12" ht="15.75" x14ac:dyDescent="0.25">
      <c r="A54" s="132"/>
      <c r="B54" s="158"/>
      <c r="C54" s="113"/>
      <c r="D54" s="115"/>
      <c r="E54" s="2" t="s">
        <v>15</v>
      </c>
      <c r="F54" s="26">
        <v>905</v>
      </c>
      <c r="G54" s="26" t="s">
        <v>61</v>
      </c>
      <c r="H54" s="26" t="s">
        <v>62</v>
      </c>
      <c r="I54" s="27">
        <v>1</v>
      </c>
      <c r="J54" s="115"/>
      <c r="K54" s="5"/>
      <c r="L54" s="6"/>
    </row>
    <row r="55" spans="1:12" ht="15.75" x14ac:dyDescent="0.25">
      <c r="A55" s="105"/>
      <c r="B55" s="106"/>
      <c r="C55" s="17">
        <v>3</v>
      </c>
      <c r="D55" s="107"/>
      <c r="E55" s="107"/>
      <c r="F55" s="107"/>
      <c r="G55" s="107"/>
      <c r="H55" s="107"/>
      <c r="I55" s="17">
        <f>SUM(I50:I54)</f>
        <v>5</v>
      </c>
      <c r="J55" s="105"/>
      <c r="K55" s="133"/>
      <c r="L55" s="106"/>
    </row>
    <row r="56" spans="1:12" ht="15.75" x14ac:dyDescent="0.25">
      <c r="A56" s="131">
        <v>7</v>
      </c>
      <c r="B56" s="156" t="s">
        <v>108</v>
      </c>
      <c r="C56" s="1">
        <v>1</v>
      </c>
      <c r="D56" s="2" t="s">
        <v>109</v>
      </c>
      <c r="E56" s="2" t="s">
        <v>15</v>
      </c>
      <c r="F56" s="3">
        <v>142</v>
      </c>
      <c r="G56" s="3" t="s">
        <v>16</v>
      </c>
      <c r="H56" s="4" t="s">
        <v>17</v>
      </c>
      <c r="I56" s="3">
        <v>1</v>
      </c>
      <c r="J56" s="5" t="s">
        <v>110</v>
      </c>
      <c r="K56" s="5"/>
      <c r="L56" s="6"/>
    </row>
    <row r="57" spans="1:12" ht="15.75" x14ac:dyDescent="0.25">
      <c r="A57" s="155"/>
      <c r="B57" s="157"/>
      <c r="C57" s="1">
        <v>2</v>
      </c>
      <c r="D57" s="2" t="s">
        <v>111</v>
      </c>
      <c r="E57" s="2" t="s">
        <v>15</v>
      </c>
      <c r="F57" s="3">
        <v>142</v>
      </c>
      <c r="G57" s="3" t="s">
        <v>16</v>
      </c>
      <c r="H57" s="4" t="s">
        <v>17</v>
      </c>
      <c r="I57" s="3">
        <v>1</v>
      </c>
      <c r="J57" s="5" t="s">
        <v>110</v>
      </c>
      <c r="K57" s="5"/>
      <c r="L57" s="6"/>
    </row>
    <row r="58" spans="1:12" ht="15.75" x14ac:dyDescent="0.25">
      <c r="A58" s="155"/>
      <c r="B58" s="157"/>
      <c r="C58" s="1">
        <v>3</v>
      </c>
      <c r="D58" s="2" t="s">
        <v>112</v>
      </c>
      <c r="E58" s="2" t="s">
        <v>33</v>
      </c>
      <c r="F58" s="3">
        <v>814</v>
      </c>
      <c r="G58" s="11" t="s">
        <v>29</v>
      </c>
      <c r="H58" s="11" t="s">
        <v>30</v>
      </c>
      <c r="I58" s="3">
        <v>1</v>
      </c>
      <c r="J58" s="5" t="s">
        <v>18</v>
      </c>
      <c r="K58" s="5"/>
      <c r="L58" s="6"/>
    </row>
    <row r="59" spans="1:12" ht="15.75" x14ac:dyDescent="0.25">
      <c r="A59" s="155"/>
      <c r="B59" s="157"/>
      <c r="C59" s="1">
        <v>4</v>
      </c>
      <c r="D59" s="2" t="s">
        <v>113</v>
      </c>
      <c r="E59" s="2" t="s">
        <v>20</v>
      </c>
      <c r="F59" s="3">
        <v>771</v>
      </c>
      <c r="G59" s="11" t="s">
        <v>114</v>
      </c>
      <c r="H59" s="11" t="s">
        <v>115</v>
      </c>
      <c r="I59" s="3">
        <v>1</v>
      </c>
      <c r="J59" s="5" t="s">
        <v>18</v>
      </c>
      <c r="K59" s="5"/>
      <c r="L59" s="6"/>
    </row>
    <row r="60" spans="1:12" ht="15.75" x14ac:dyDescent="0.25">
      <c r="A60" s="132"/>
      <c r="B60" s="157"/>
      <c r="C60" s="40">
        <v>5</v>
      </c>
      <c r="D60" s="33" t="s">
        <v>116</v>
      </c>
      <c r="E60" s="6" t="s">
        <v>64</v>
      </c>
      <c r="F60" s="21">
        <v>785</v>
      </c>
      <c r="G60" s="21" t="s">
        <v>117</v>
      </c>
      <c r="H60" s="21" t="s">
        <v>118</v>
      </c>
      <c r="I60" s="21">
        <v>1</v>
      </c>
      <c r="J60" s="41" t="s">
        <v>18</v>
      </c>
      <c r="K60" s="5"/>
      <c r="L60" s="6"/>
    </row>
    <row r="61" spans="1:12" ht="15.75" x14ac:dyDescent="0.25">
      <c r="A61" s="105"/>
      <c r="B61" s="106"/>
      <c r="C61" s="17">
        <v>5</v>
      </c>
      <c r="D61" s="107"/>
      <c r="E61" s="107"/>
      <c r="F61" s="107"/>
      <c r="G61" s="107"/>
      <c r="H61" s="107"/>
      <c r="I61" s="17">
        <f>SUM(I56:I60)</f>
        <v>5</v>
      </c>
      <c r="J61" s="105"/>
      <c r="K61" s="133"/>
      <c r="L61" s="106"/>
    </row>
    <row r="62" spans="1:12" ht="15.75" x14ac:dyDescent="0.25">
      <c r="A62" s="131">
        <v>8</v>
      </c>
      <c r="B62" s="156" t="s">
        <v>119</v>
      </c>
      <c r="C62" s="1">
        <v>1</v>
      </c>
      <c r="D62" s="2" t="s">
        <v>120</v>
      </c>
      <c r="E62" s="2" t="s">
        <v>15</v>
      </c>
      <c r="F62" s="3">
        <v>245</v>
      </c>
      <c r="G62" s="4" t="s">
        <v>121</v>
      </c>
      <c r="H62" s="3" t="s">
        <v>122</v>
      </c>
      <c r="I62" s="3">
        <v>1</v>
      </c>
      <c r="J62" s="5" t="s">
        <v>18</v>
      </c>
      <c r="K62" s="5"/>
      <c r="L62" s="23"/>
    </row>
    <row r="63" spans="1:12" ht="15.75" x14ac:dyDescent="0.25">
      <c r="A63" s="155"/>
      <c r="B63" s="157"/>
      <c r="C63" s="1">
        <v>2</v>
      </c>
      <c r="D63" s="2" t="s">
        <v>123</v>
      </c>
      <c r="E63" s="2" t="s">
        <v>15</v>
      </c>
      <c r="F63" s="3">
        <v>142</v>
      </c>
      <c r="G63" s="3" t="s">
        <v>16</v>
      </c>
      <c r="H63" s="4" t="s">
        <v>17</v>
      </c>
      <c r="I63" s="3">
        <v>1</v>
      </c>
      <c r="J63" s="5" t="s">
        <v>18</v>
      </c>
      <c r="K63" s="5"/>
      <c r="L63" s="6"/>
    </row>
    <row r="64" spans="1:12" ht="15.75" x14ac:dyDescent="0.25">
      <c r="A64" s="132"/>
      <c r="B64" s="158"/>
      <c r="C64" s="1">
        <v>3</v>
      </c>
      <c r="D64" s="2" t="s">
        <v>124</v>
      </c>
      <c r="E64" s="2" t="s">
        <v>74</v>
      </c>
      <c r="F64" s="3">
        <v>622</v>
      </c>
      <c r="G64" s="3" t="s">
        <v>25</v>
      </c>
      <c r="H64" s="3" t="s">
        <v>26</v>
      </c>
      <c r="I64" s="3">
        <v>1</v>
      </c>
      <c r="J64" s="5" t="s">
        <v>22</v>
      </c>
      <c r="K64" s="5"/>
      <c r="L64" s="42"/>
    </row>
    <row r="65" spans="1:12" ht="15.75" x14ac:dyDescent="0.25">
      <c r="A65" s="105"/>
      <c r="B65" s="106"/>
      <c r="C65" s="17">
        <v>3</v>
      </c>
      <c r="D65" s="107"/>
      <c r="E65" s="107"/>
      <c r="F65" s="107"/>
      <c r="G65" s="107"/>
      <c r="H65" s="107"/>
      <c r="I65" s="17">
        <f>SUM(I62:I64)</f>
        <v>3</v>
      </c>
      <c r="J65" s="105"/>
      <c r="K65" s="133"/>
      <c r="L65" s="106"/>
    </row>
    <row r="66" spans="1:12" ht="15.75" x14ac:dyDescent="0.25">
      <c r="A66" s="131">
        <v>9</v>
      </c>
      <c r="B66" s="156" t="s">
        <v>125</v>
      </c>
      <c r="C66" s="1">
        <v>1</v>
      </c>
      <c r="D66" s="2" t="s">
        <v>126</v>
      </c>
      <c r="E66" s="2" t="s">
        <v>15</v>
      </c>
      <c r="F66" s="3">
        <v>142</v>
      </c>
      <c r="G66" s="3" t="s">
        <v>16</v>
      </c>
      <c r="H66" s="4" t="s">
        <v>17</v>
      </c>
      <c r="I66" s="3">
        <v>1</v>
      </c>
      <c r="J66" s="5" t="s">
        <v>18</v>
      </c>
      <c r="K66" s="5"/>
      <c r="L66" s="6"/>
    </row>
    <row r="67" spans="1:12" ht="15.75" x14ac:dyDescent="0.25">
      <c r="A67" s="155"/>
      <c r="B67" s="157"/>
      <c r="C67" s="1">
        <v>2</v>
      </c>
      <c r="D67" s="2" t="s">
        <v>127</v>
      </c>
      <c r="E67" s="2" t="s">
        <v>15</v>
      </c>
      <c r="F67" s="3">
        <v>307</v>
      </c>
      <c r="G67" s="4" t="s">
        <v>128</v>
      </c>
      <c r="H67" s="4" t="s">
        <v>129</v>
      </c>
      <c r="I67" s="3">
        <v>1</v>
      </c>
      <c r="J67" s="5" t="s">
        <v>18</v>
      </c>
      <c r="K67" s="5"/>
      <c r="L67" s="42"/>
    </row>
    <row r="68" spans="1:12" ht="15.75" x14ac:dyDescent="0.25">
      <c r="A68" s="155"/>
      <c r="B68" s="157"/>
      <c r="C68" s="1">
        <v>3</v>
      </c>
      <c r="D68" s="2" t="s">
        <v>130</v>
      </c>
      <c r="E68" s="2" t="s">
        <v>15</v>
      </c>
      <c r="F68" s="3">
        <v>868</v>
      </c>
      <c r="G68" s="3" t="s">
        <v>131</v>
      </c>
      <c r="H68" s="3" t="s">
        <v>132</v>
      </c>
      <c r="I68" s="3">
        <v>1</v>
      </c>
      <c r="J68" s="5" t="s">
        <v>18</v>
      </c>
      <c r="K68" s="5"/>
      <c r="L68" s="42"/>
    </row>
    <row r="69" spans="1:12" ht="15.75" x14ac:dyDescent="0.25">
      <c r="A69" s="132"/>
      <c r="B69" s="158"/>
      <c r="C69" s="1">
        <v>4</v>
      </c>
      <c r="D69" s="2" t="s">
        <v>133</v>
      </c>
      <c r="E69" s="2" t="s">
        <v>15</v>
      </c>
      <c r="F69" s="3">
        <v>307</v>
      </c>
      <c r="G69" s="4" t="s">
        <v>128</v>
      </c>
      <c r="H69" s="4" t="s">
        <v>129</v>
      </c>
      <c r="I69" s="3">
        <v>1</v>
      </c>
      <c r="J69" s="5" t="s">
        <v>18</v>
      </c>
      <c r="K69" s="5"/>
      <c r="L69" s="6"/>
    </row>
    <row r="70" spans="1:12" ht="15.75" x14ac:dyDescent="0.25">
      <c r="A70" s="105"/>
      <c r="B70" s="106"/>
      <c r="C70" s="17">
        <v>4</v>
      </c>
      <c r="D70" s="107"/>
      <c r="E70" s="107"/>
      <c r="F70" s="107"/>
      <c r="G70" s="107"/>
      <c r="H70" s="107"/>
      <c r="I70" s="17">
        <f>SUM(I66:I69)</f>
        <v>4</v>
      </c>
      <c r="J70" s="105"/>
      <c r="K70" s="133"/>
      <c r="L70" s="106"/>
    </row>
    <row r="71" spans="1:12" ht="15.75" x14ac:dyDescent="0.25">
      <c r="A71" s="131">
        <v>10</v>
      </c>
      <c r="B71" s="126" t="s">
        <v>134</v>
      </c>
      <c r="C71" s="1">
        <v>1</v>
      </c>
      <c r="D71" s="2" t="s">
        <v>135</v>
      </c>
      <c r="E71" s="2" t="s">
        <v>15</v>
      </c>
      <c r="F71" s="3">
        <v>566</v>
      </c>
      <c r="G71" s="3" t="s">
        <v>136</v>
      </c>
      <c r="H71" s="3" t="s">
        <v>137</v>
      </c>
      <c r="I71" s="3">
        <v>1</v>
      </c>
      <c r="J71" s="7" t="s">
        <v>18</v>
      </c>
      <c r="K71" s="5"/>
      <c r="L71" s="23"/>
    </row>
    <row r="72" spans="1:12" ht="30.75" x14ac:dyDescent="0.25">
      <c r="A72" s="155"/>
      <c r="B72" s="127"/>
      <c r="C72" s="1">
        <v>2</v>
      </c>
      <c r="D72" s="2" t="s">
        <v>138</v>
      </c>
      <c r="E72" s="12" t="s">
        <v>139</v>
      </c>
      <c r="F72" s="3">
        <v>538</v>
      </c>
      <c r="G72" s="3" t="s">
        <v>39</v>
      </c>
      <c r="H72" s="3" t="s">
        <v>40</v>
      </c>
      <c r="I72" s="3">
        <v>2</v>
      </c>
      <c r="J72" s="5" t="s">
        <v>140</v>
      </c>
      <c r="K72" s="5"/>
      <c r="L72" s="23"/>
    </row>
    <row r="73" spans="1:12" ht="15.75" x14ac:dyDescent="0.25">
      <c r="A73" s="155"/>
      <c r="B73" s="127"/>
      <c r="C73" s="1">
        <v>3</v>
      </c>
      <c r="D73" s="2" t="s">
        <v>141</v>
      </c>
      <c r="E73" s="12" t="s">
        <v>20</v>
      </c>
      <c r="F73" s="3">
        <v>862</v>
      </c>
      <c r="G73" s="4" t="s">
        <v>51</v>
      </c>
      <c r="H73" s="4" t="s">
        <v>52</v>
      </c>
      <c r="I73" s="3">
        <v>1</v>
      </c>
      <c r="J73" s="5" t="s">
        <v>140</v>
      </c>
      <c r="K73" s="5"/>
      <c r="L73" s="6"/>
    </row>
    <row r="74" spans="1:12" ht="15.75" x14ac:dyDescent="0.25">
      <c r="A74" s="155"/>
      <c r="B74" s="127"/>
      <c r="C74" s="43">
        <v>4</v>
      </c>
      <c r="D74" s="8" t="s">
        <v>142</v>
      </c>
      <c r="E74" s="8" t="s">
        <v>15</v>
      </c>
      <c r="F74" s="3">
        <v>771</v>
      </c>
      <c r="G74" s="4" t="s">
        <v>44</v>
      </c>
      <c r="H74" s="4" t="s">
        <v>45</v>
      </c>
      <c r="I74" s="27">
        <v>1</v>
      </c>
      <c r="J74" s="28" t="s">
        <v>143</v>
      </c>
      <c r="K74" s="26"/>
      <c r="L74" s="6"/>
    </row>
    <row r="75" spans="1:12" ht="15.75" x14ac:dyDescent="0.25">
      <c r="A75" s="155"/>
      <c r="B75" s="127"/>
      <c r="C75" s="44">
        <v>5</v>
      </c>
      <c r="D75" s="45" t="s">
        <v>144</v>
      </c>
      <c r="E75" s="46" t="s">
        <v>20</v>
      </c>
      <c r="F75" s="47">
        <v>485</v>
      </c>
      <c r="G75" s="48" t="s">
        <v>145</v>
      </c>
      <c r="H75" s="47" t="s">
        <v>146</v>
      </c>
      <c r="I75" s="47"/>
      <c r="J75" s="46" t="s">
        <v>60</v>
      </c>
      <c r="K75" s="49"/>
      <c r="L75" s="50" t="s">
        <v>147</v>
      </c>
    </row>
    <row r="76" spans="1:12" ht="15.75" x14ac:dyDescent="0.25">
      <c r="A76" s="155"/>
      <c r="B76" s="127"/>
      <c r="C76" s="1">
        <v>6</v>
      </c>
      <c r="D76" s="2" t="s">
        <v>148</v>
      </c>
      <c r="E76" s="2" t="s">
        <v>20</v>
      </c>
      <c r="F76" s="3">
        <v>868</v>
      </c>
      <c r="G76" s="3" t="s">
        <v>131</v>
      </c>
      <c r="H76" s="3" t="s">
        <v>132</v>
      </c>
      <c r="I76" s="3">
        <v>1</v>
      </c>
      <c r="J76" s="5" t="s">
        <v>140</v>
      </c>
      <c r="K76" s="5"/>
      <c r="L76" s="6"/>
    </row>
    <row r="77" spans="1:12" ht="15.75" x14ac:dyDescent="0.25">
      <c r="A77" s="155"/>
      <c r="B77" s="127"/>
      <c r="C77" s="1">
        <v>7</v>
      </c>
      <c r="D77" s="2" t="s">
        <v>149</v>
      </c>
      <c r="E77" s="2" t="s">
        <v>20</v>
      </c>
      <c r="F77" s="3">
        <v>538</v>
      </c>
      <c r="G77" s="3" t="s">
        <v>39</v>
      </c>
      <c r="H77" s="3" t="s">
        <v>40</v>
      </c>
      <c r="I77" s="3">
        <v>1</v>
      </c>
      <c r="J77" s="5" t="s">
        <v>140</v>
      </c>
      <c r="K77" s="5"/>
      <c r="L77" s="6"/>
    </row>
    <row r="78" spans="1:12" ht="15.75" x14ac:dyDescent="0.25">
      <c r="A78" s="155"/>
      <c r="B78" s="127"/>
      <c r="C78" s="1">
        <v>8</v>
      </c>
      <c r="D78" s="2" t="s">
        <v>150</v>
      </c>
      <c r="E78" s="2" t="s">
        <v>15</v>
      </c>
      <c r="F78" s="3">
        <v>675</v>
      </c>
      <c r="G78" s="3" t="s">
        <v>71</v>
      </c>
      <c r="H78" s="3" t="s">
        <v>72</v>
      </c>
      <c r="I78" s="3">
        <v>1</v>
      </c>
      <c r="J78" s="5" t="s">
        <v>151</v>
      </c>
      <c r="K78" s="5"/>
      <c r="L78" s="6"/>
    </row>
    <row r="79" spans="1:12" ht="15.75" x14ac:dyDescent="0.25">
      <c r="A79" s="132"/>
      <c r="B79" s="128"/>
      <c r="C79" s="1">
        <v>9</v>
      </c>
      <c r="D79" s="2" t="s">
        <v>152</v>
      </c>
      <c r="E79" s="2" t="s">
        <v>20</v>
      </c>
      <c r="F79" s="3">
        <v>425</v>
      </c>
      <c r="G79" s="3" t="s">
        <v>101</v>
      </c>
      <c r="H79" s="3" t="s">
        <v>102</v>
      </c>
      <c r="I79" s="3">
        <v>1</v>
      </c>
      <c r="J79" s="5" t="s">
        <v>140</v>
      </c>
      <c r="K79" s="5"/>
      <c r="L79" s="6"/>
    </row>
    <row r="80" spans="1:12" ht="15.75" x14ac:dyDescent="0.25">
      <c r="A80" s="105"/>
      <c r="B80" s="106"/>
      <c r="C80" s="17">
        <v>9</v>
      </c>
      <c r="D80" s="107"/>
      <c r="E80" s="107"/>
      <c r="F80" s="107"/>
      <c r="G80" s="107"/>
      <c r="H80" s="107"/>
      <c r="I80" s="17">
        <f>SUM(I71:I79)</f>
        <v>9</v>
      </c>
      <c r="J80" s="105"/>
      <c r="K80" s="133"/>
      <c r="L80" s="106"/>
    </row>
    <row r="81" spans="1:12" ht="15.75" x14ac:dyDescent="0.25">
      <c r="A81" s="131">
        <v>11</v>
      </c>
      <c r="B81" s="159" t="s">
        <v>153</v>
      </c>
      <c r="C81" s="1">
        <v>1</v>
      </c>
      <c r="D81" s="2" t="s">
        <v>154</v>
      </c>
      <c r="E81" s="2" t="s">
        <v>15</v>
      </c>
      <c r="F81" s="3">
        <v>142</v>
      </c>
      <c r="G81" s="3" t="s">
        <v>16</v>
      </c>
      <c r="H81" s="4" t="s">
        <v>17</v>
      </c>
      <c r="I81" s="3">
        <v>1</v>
      </c>
      <c r="J81" s="5" t="s">
        <v>155</v>
      </c>
      <c r="K81" s="5"/>
      <c r="L81" s="6"/>
    </row>
    <row r="82" spans="1:12" ht="15.75" x14ac:dyDescent="0.25">
      <c r="A82" s="155"/>
      <c r="B82" s="159"/>
      <c r="C82" s="1">
        <v>2</v>
      </c>
      <c r="D82" s="2" t="s">
        <v>156</v>
      </c>
      <c r="E82" s="2" t="s">
        <v>15</v>
      </c>
      <c r="F82" s="3">
        <v>142</v>
      </c>
      <c r="G82" s="3" t="s">
        <v>16</v>
      </c>
      <c r="H82" s="4" t="s">
        <v>17</v>
      </c>
      <c r="I82" s="3">
        <v>1</v>
      </c>
      <c r="J82" s="5" t="s">
        <v>18</v>
      </c>
      <c r="K82" s="5"/>
      <c r="L82" s="6"/>
    </row>
    <row r="83" spans="1:12" x14ac:dyDescent="0.25">
      <c r="A83" s="132"/>
      <c r="B83" s="159"/>
      <c r="C83" s="40">
        <v>3</v>
      </c>
      <c r="D83" s="8" t="s">
        <v>157</v>
      </c>
      <c r="E83" s="2" t="s">
        <v>15</v>
      </c>
      <c r="F83" s="3">
        <v>926</v>
      </c>
      <c r="G83" s="21" t="s">
        <v>65</v>
      </c>
      <c r="H83" s="21" t="s">
        <v>66</v>
      </c>
      <c r="I83" s="3">
        <v>1</v>
      </c>
      <c r="J83" s="7" t="s">
        <v>22</v>
      </c>
      <c r="K83" s="7"/>
      <c r="L83" s="33"/>
    </row>
    <row r="84" spans="1:12" ht="15.75" x14ac:dyDescent="0.25">
      <c r="A84" s="105"/>
      <c r="B84" s="106"/>
      <c r="C84" s="17">
        <v>3</v>
      </c>
      <c r="D84" s="107"/>
      <c r="E84" s="107"/>
      <c r="F84" s="107"/>
      <c r="G84" s="107"/>
      <c r="H84" s="107"/>
      <c r="I84" s="17">
        <f>SUM(I81:I83)</f>
        <v>3</v>
      </c>
      <c r="J84" s="105"/>
      <c r="K84" s="133"/>
      <c r="L84" s="106"/>
    </row>
    <row r="85" spans="1:12" ht="15.75" x14ac:dyDescent="0.25">
      <c r="A85" s="131">
        <v>12</v>
      </c>
      <c r="B85" s="156" t="s">
        <v>158</v>
      </c>
      <c r="C85" s="1">
        <v>1</v>
      </c>
      <c r="D85" s="2" t="s">
        <v>159</v>
      </c>
      <c r="E85" s="2" t="s">
        <v>15</v>
      </c>
      <c r="F85" s="3">
        <v>165</v>
      </c>
      <c r="G85" s="3" t="s">
        <v>48</v>
      </c>
      <c r="H85" s="3" t="s">
        <v>49</v>
      </c>
      <c r="I85" s="27">
        <v>1</v>
      </c>
      <c r="J85" s="7" t="s">
        <v>60</v>
      </c>
      <c r="K85" s="5"/>
      <c r="L85" s="6"/>
    </row>
    <row r="86" spans="1:12" ht="45" x14ac:dyDescent="0.25">
      <c r="A86" s="155"/>
      <c r="B86" s="157"/>
      <c r="C86" s="1">
        <v>2</v>
      </c>
      <c r="D86" s="7" t="s">
        <v>160</v>
      </c>
      <c r="E86" s="2" t="s">
        <v>15</v>
      </c>
      <c r="F86" s="3">
        <v>165</v>
      </c>
      <c r="G86" s="3" t="s">
        <v>48</v>
      </c>
      <c r="H86" s="3" t="s">
        <v>49</v>
      </c>
      <c r="I86" s="27">
        <v>1</v>
      </c>
      <c r="J86" s="2" t="s">
        <v>140</v>
      </c>
      <c r="K86" s="5"/>
      <c r="L86" s="6"/>
    </row>
    <row r="87" spans="1:12" ht="15.75" x14ac:dyDescent="0.25">
      <c r="A87" s="155"/>
      <c r="B87" s="157"/>
      <c r="C87" s="1">
        <v>3</v>
      </c>
      <c r="D87" s="2" t="s">
        <v>161</v>
      </c>
      <c r="E87" s="2" t="s">
        <v>162</v>
      </c>
      <c r="F87" s="26">
        <v>905</v>
      </c>
      <c r="G87" s="26" t="s">
        <v>61</v>
      </c>
      <c r="H87" s="26" t="s">
        <v>62</v>
      </c>
      <c r="I87" s="27">
        <v>1</v>
      </c>
      <c r="J87" s="51" t="s">
        <v>140</v>
      </c>
      <c r="K87" s="5"/>
      <c r="L87" s="6"/>
    </row>
    <row r="88" spans="1:12" ht="15.75" x14ac:dyDescent="0.25">
      <c r="A88" s="132"/>
      <c r="B88" s="158"/>
      <c r="C88" s="40">
        <v>4</v>
      </c>
      <c r="D88" s="7" t="s">
        <v>163</v>
      </c>
      <c r="E88" s="2" t="s">
        <v>15</v>
      </c>
      <c r="F88" s="3">
        <v>291</v>
      </c>
      <c r="G88" s="3" t="s">
        <v>95</v>
      </c>
      <c r="H88" s="3" t="s">
        <v>96</v>
      </c>
      <c r="I88" s="3">
        <v>1</v>
      </c>
      <c r="J88" s="7" t="s">
        <v>140</v>
      </c>
      <c r="K88" s="5"/>
      <c r="L88" s="6"/>
    </row>
    <row r="89" spans="1:12" ht="15.75" x14ac:dyDescent="0.25">
      <c r="A89" s="105"/>
      <c r="B89" s="106"/>
      <c r="C89" s="17">
        <v>4</v>
      </c>
      <c r="D89" s="107"/>
      <c r="E89" s="107"/>
      <c r="F89" s="107"/>
      <c r="G89" s="107"/>
      <c r="H89" s="107"/>
      <c r="I89" s="17">
        <f>SUM(I85:I88)</f>
        <v>4</v>
      </c>
      <c r="J89" s="105"/>
      <c r="K89" s="133"/>
      <c r="L89" s="106"/>
    </row>
    <row r="90" spans="1:12" ht="15.75" x14ac:dyDescent="0.25">
      <c r="A90" s="131">
        <v>13</v>
      </c>
      <c r="B90" s="159" t="s">
        <v>164</v>
      </c>
      <c r="C90" s="1">
        <v>1</v>
      </c>
      <c r="D90" s="2" t="s">
        <v>165</v>
      </c>
      <c r="E90" s="2" t="s">
        <v>15</v>
      </c>
      <c r="F90" s="3">
        <v>291</v>
      </c>
      <c r="G90" s="3" t="s">
        <v>95</v>
      </c>
      <c r="H90" s="3" t="s">
        <v>96</v>
      </c>
      <c r="I90" s="3">
        <v>1</v>
      </c>
      <c r="J90" s="7" t="s">
        <v>166</v>
      </c>
      <c r="K90" s="5"/>
      <c r="L90" s="6"/>
    </row>
    <row r="91" spans="1:12" ht="15.75" x14ac:dyDescent="0.25">
      <c r="A91" s="155"/>
      <c r="B91" s="159"/>
      <c r="C91" s="113">
        <v>2</v>
      </c>
      <c r="D91" s="115" t="s">
        <v>167</v>
      </c>
      <c r="E91" s="2" t="s">
        <v>55</v>
      </c>
      <c r="F91" s="3">
        <v>142</v>
      </c>
      <c r="G91" s="3" t="s">
        <v>16</v>
      </c>
      <c r="H91" s="4" t="s">
        <v>17</v>
      </c>
      <c r="I91" s="146">
        <v>1</v>
      </c>
      <c r="J91" s="122" t="s">
        <v>168</v>
      </c>
      <c r="K91" s="5"/>
      <c r="L91" s="152"/>
    </row>
    <row r="92" spans="1:12" ht="15.75" x14ac:dyDescent="0.25">
      <c r="A92" s="155"/>
      <c r="B92" s="159"/>
      <c r="C92" s="113"/>
      <c r="D92" s="115"/>
      <c r="E92" s="2" t="s">
        <v>33</v>
      </c>
      <c r="F92" s="3">
        <v>142</v>
      </c>
      <c r="G92" s="3" t="s">
        <v>16</v>
      </c>
      <c r="H92" s="4" t="s">
        <v>17</v>
      </c>
      <c r="I92" s="147"/>
      <c r="J92" s="122"/>
      <c r="K92" s="5"/>
      <c r="L92" s="153"/>
    </row>
    <row r="93" spans="1:12" ht="15.75" x14ac:dyDescent="0.25">
      <c r="A93" s="155"/>
      <c r="B93" s="159"/>
      <c r="C93" s="1">
        <v>3</v>
      </c>
      <c r="D93" s="2" t="s">
        <v>169</v>
      </c>
      <c r="E93" s="2" t="s">
        <v>15</v>
      </c>
      <c r="F93" s="3">
        <v>142</v>
      </c>
      <c r="G93" s="3" t="s">
        <v>16</v>
      </c>
      <c r="H93" s="4" t="s">
        <v>17</v>
      </c>
      <c r="I93" s="9">
        <v>1</v>
      </c>
      <c r="J93" s="7" t="s">
        <v>170</v>
      </c>
      <c r="K93" s="5"/>
      <c r="L93" s="6"/>
    </row>
    <row r="94" spans="1:12" ht="15.75" x14ac:dyDescent="0.25">
      <c r="A94" s="155"/>
      <c r="B94" s="159"/>
      <c r="C94" s="1">
        <v>4</v>
      </c>
      <c r="D94" s="2" t="s">
        <v>171</v>
      </c>
      <c r="E94" s="2" t="s">
        <v>15</v>
      </c>
      <c r="F94" s="3">
        <v>142</v>
      </c>
      <c r="G94" s="3" t="s">
        <v>16</v>
      </c>
      <c r="H94" s="4" t="s">
        <v>17</v>
      </c>
      <c r="I94" s="9">
        <v>1</v>
      </c>
      <c r="J94" s="7" t="s">
        <v>172</v>
      </c>
      <c r="K94" s="5"/>
      <c r="L94" s="6"/>
    </row>
    <row r="95" spans="1:12" ht="15.75" x14ac:dyDescent="0.25">
      <c r="A95" s="155"/>
      <c r="B95" s="159"/>
      <c r="C95" s="1">
        <v>5</v>
      </c>
      <c r="D95" s="2" t="s">
        <v>173</v>
      </c>
      <c r="E95" s="2" t="s">
        <v>15</v>
      </c>
      <c r="F95" s="3">
        <v>142</v>
      </c>
      <c r="G95" s="3" t="s">
        <v>16</v>
      </c>
      <c r="H95" s="4" t="s">
        <v>17</v>
      </c>
      <c r="I95" s="9">
        <v>1</v>
      </c>
      <c r="J95" s="7" t="s">
        <v>174</v>
      </c>
      <c r="K95" s="5"/>
      <c r="L95" s="6"/>
    </row>
    <row r="96" spans="1:12" ht="30" x14ac:dyDescent="0.25">
      <c r="A96" s="155"/>
      <c r="B96" s="159"/>
      <c r="C96" s="52">
        <v>6</v>
      </c>
      <c r="D96" s="53" t="s">
        <v>175</v>
      </c>
      <c r="E96" s="53" t="s">
        <v>55</v>
      </c>
      <c r="F96" s="54">
        <v>526</v>
      </c>
      <c r="G96" s="54" t="s">
        <v>176</v>
      </c>
      <c r="H96" s="54" t="s">
        <v>177</v>
      </c>
      <c r="I96" s="55"/>
      <c r="J96" s="53" t="s">
        <v>178</v>
      </c>
      <c r="K96" s="56"/>
      <c r="L96" s="57" t="s">
        <v>179</v>
      </c>
    </row>
    <row r="97" spans="1:12" ht="15.75" x14ac:dyDescent="0.25">
      <c r="A97" s="155"/>
      <c r="B97" s="159"/>
      <c r="C97" s="1">
        <v>7</v>
      </c>
      <c r="D97" s="2" t="s">
        <v>180</v>
      </c>
      <c r="E97" s="2" t="s">
        <v>15</v>
      </c>
      <c r="F97" s="3">
        <v>142</v>
      </c>
      <c r="G97" s="3" t="s">
        <v>16</v>
      </c>
      <c r="H97" s="4" t="s">
        <v>17</v>
      </c>
      <c r="I97" s="3">
        <v>1</v>
      </c>
      <c r="J97" s="2" t="s">
        <v>181</v>
      </c>
      <c r="K97" s="5"/>
      <c r="L97" s="23"/>
    </row>
    <row r="98" spans="1:12" ht="15.75" x14ac:dyDescent="0.25">
      <c r="A98" s="155"/>
      <c r="B98" s="159"/>
      <c r="C98" s="113">
        <v>8</v>
      </c>
      <c r="D98" s="115" t="s">
        <v>182</v>
      </c>
      <c r="E98" s="2" t="s">
        <v>15</v>
      </c>
      <c r="F98" s="3">
        <v>165</v>
      </c>
      <c r="G98" s="3" t="s">
        <v>48</v>
      </c>
      <c r="H98" s="3" t="s">
        <v>49</v>
      </c>
      <c r="I98" s="9">
        <v>1</v>
      </c>
      <c r="J98" s="115" t="s">
        <v>183</v>
      </c>
      <c r="K98" s="5"/>
      <c r="L98" s="6"/>
    </row>
    <row r="99" spans="1:12" ht="15.75" x14ac:dyDescent="0.25">
      <c r="A99" s="155"/>
      <c r="B99" s="159"/>
      <c r="C99" s="113"/>
      <c r="D99" s="115"/>
      <c r="E99" s="2" t="s">
        <v>33</v>
      </c>
      <c r="F99" s="3">
        <v>622</v>
      </c>
      <c r="G99" s="3" t="s">
        <v>25</v>
      </c>
      <c r="H99" s="3" t="s">
        <v>26</v>
      </c>
      <c r="I99" s="3">
        <v>1</v>
      </c>
      <c r="J99" s="115"/>
      <c r="K99" s="5"/>
      <c r="L99" s="6"/>
    </row>
    <row r="100" spans="1:12" ht="15.75" x14ac:dyDescent="0.25">
      <c r="A100" s="155"/>
      <c r="B100" s="159"/>
      <c r="C100" s="1">
        <v>8</v>
      </c>
      <c r="D100" s="2" t="s">
        <v>184</v>
      </c>
      <c r="E100" s="2" t="s">
        <v>15</v>
      </c>
      <c r="F100" s="3">
        <v>360</v>
      </c>
      <c r="G100" s="3" t="s">
        <v>87</v>
      </c>
      <c r="H100" s="3" t="s">
        <v>88</v>
      </c>
      <c r="I100" s="3">
        <v>1</v>
      </c>
      <c r="J100" s="7" t="s">
        <v>185</v>
      </c>
      <c r="K100" s="5"/>
      <c r="L100" s="33"/>
    </row>
    <row r="101" spans="1:12" ht="15.75" x14ac:dyDescent="0.25">
      <c r="A101" s="155"/>
      <c r="B101" s="159"/>
      <c r="C101" s="1">
        <v>9</v>
      </c>
      <c r="D101" s="2" t="s">
        <v>186</v>
      </c>
      <c r="E101" s="2" t="s">
        <v>20</v>
      </c>
      <c r="F101" s="3">
        <v>291</v>
      </c>
      <c r="G101" s="3" t="s">
        <v>95</v>
      </c>
      <c r="H101" s="3" t="s">
        <v>96</v>
      </c>
      <c r="I101" s="9">
        <v>1</v>
      </c>
      <c r="J101" s="7" t="s">
        <v>187</v>
      </c>
      <c r="K101" s="5"/>
      <c r="L101" s="6"/>
    </row>
    <row r="102" spans="1:12" ht="15.75" x14ac:dyDescent="0.25">
      <c r="A102" s="155"/>
      <c r="B102" s="159"/>
      <c r="C102" s="1">
        <v>10</v>
      </c>
      <c r="D102" s="2" t="s">
        <v>188</v>
      </c>
      <c r="E102" s="2" t="s">
        <v>64</v>
      </c>
      <c r="F102" s="3">
        <v>538</v>
      </c>
      <c r="G102" s="3" t="s">
        <v>39</v>
      </c>
      <c r="H102" s="3" t="s">
        <v>40</v>
      </c>
      <c r="I102" s="3">
        <v>1</v>
      </c>
      <c r="J102" s="2" t="s">
        <v>189</v>
      </c>
      <c r="K102" s="5"/>
      <c r="L102" s="6"/>
    </row>
    <row r="103" spans="1:12" ht="30" x14ac:dyDescent="0.25">
      <c r="A103" s="155"/>
      <c r="B103" s="159"/>
      <c r="C103" s="1">
        <v>11</v>
      </c>
      <c r="D103" s="2" t="s">
        <v>190</v>
      </c>
      <c r="E103" s="2" t="s">
        <v>191</v>
      </c>
      <c r="F103" s="3">
        <v>566</v>
      </c>
      <c r="G103" s="3" t="s">
        <v>136</v>
      </c>
      <c r="H103" s="3" t="s">
        <v>137</v>
      </c>
      <c r="I103" s="9">
        <v>2</v>
      </c>
      <c r="J103" s="7" t="s">
        <v>192</v>
      </c>
      <c r="K103" s="5"/>
      <c r="L103" s="6"/>
    </row>
    <row r="104" spans="1:12" x14ac:dyDescent="0.25">
      <c r="A104" s="155"/>
      <c r="B104" s="159"/>
      <c r="C104" s="113">
        <v>12</v>
      </c>
      <c r="D104" s="154" t="s">
        <v>193</v>
      </c>
      <c r="E104" s="53" t="s">
        <v>33</v>
      </c>
      <c r="F104" s="54">
        <v>587</v>
      </c>
      <c r="G104" s="54" t="s">
        <v>194</v>
      </c>
      <c r="H104" s="54" t="s">
        <v>195</v>
      </c>
      <c r="I104" s="55"/>
      <c r="J104" s="58" t="s">
        <v>196</v>
      </c>
      <c r="K104" s="58"/>
      <c r="L104" s="59" t="s">
        <v>147</v>
      </c>
    </row>
    <row r="105" spans="1:12" ht="15.75" x14ac:dyDescent="0.25">
      <c r="A105" s="155"/>
      <c r="B105" s="159"/>
      <c r="C105" s="113"/>
      <c r="D105" s="154"/>
      <c r="E105" s="2" t="s">
        <v>55</v>
      </c>
      <c r="F105" s="3">
        <v>868</v>
      </c>
      <c r="G105" s="3" t="s">
        <v>131</v>
      </c>
      <c r="H105" s="3" t="s">
        <v>132</v>
      </c>
      <c r="I105" s="9">
        <v>1</v>
      </c>
      <c r="J105" s="7" t="s">
        <v>197</v>
      </c>
      <c r="K105" s="5"/>
      <c r="L105" s="6"/>
    </row>
    <row r="106" spans="1:12" ht="15.75" x14ac:dyDescent="0.25">
      <c r="A106" s="155"/>
      <c r="B106" s="159"/>
      <c r="C106" s="113">
        <v>13</v>
      </c>
      <c r="D106" s="115" t="s">
        <v>198</v>
      </c>
      <c r="E106" s="2" t="s">
        <v>162</v>
      </c>
      <c r="F106" s="26">
        <v>905</v>
      </c>
      <c r="G106" s="26" t="s">
        <v>61</v>
      </c>
      <c r="H106" s="26" t="s">
        <v>62</v>
      </c>
      <c r="I106" s="9">
        <v>1</v>
      </c>
      <c r="J106" s="7" t="s">
        <v>199</v>
      </c>
      <c r="K106" s="5"/>
      <c r="L106" s="6"/>
    </row>
    <row r="107" spans="1:12" ht="15.75" x14ac:dyDescent="0.25">
      <c r="A107" s="155"/>
      <c r="B107" s="159"/>
      <c r="C107" s="113"/>
      <c r="D107" s="115"/>
      <c r="E107" s="2" t="s">
        <v>15</v>
      </c>
      <c r="F107" s="3">
        <v>538</v>
      </c>
      <c r="G107" s="3" t="s">
        <v>39</v>
      </c>
      <c r="H107" s="3" t="s">
        <v>40</v>
      </c>
      <c r="I107" s="9">
        <v>1</v>
      </c>
      <c r="J107" s="7" t="s">
        <v>200</v>
      </c>
      <c r="K107" s="5"/>
      <c r="L107" s="6"/>
    </row>
    <row r="108" spans="1:12" ht="30" x14ac:dyDescent="0.25">
      <c r="A108" s="155"/>
      <c r="B108" s="159"/>
      <c r="C108" s="1">
        <v>14</v>
      </c>
      <c r="D108" s="2" t="s">
        <v>201</v>
      </c>
      <c r="E108" s="2" t="s">
        <v>202</v>
      </c>
      <c r="F108" s="3">
        <v>538</v>
      </c>
      <c r="G108" s="3" t="s">
        <v>39</v>
      </c>
      <c r="H108" s="3" t="s">
        <v>40</v>
      </c>
      <c r="I108" s="9">
        <v>3</v>
      </c>
      <c r="J108" s="7" t="s">
        <v>203</v>
      </c>
      <c r="K108" s="5"/>
      <c r="L108" s="6"/>
    </row>
    <row r="109" spans="1:12" ht="15.75" x14ac:dyDescent="0.25">
      <c r="A109" s="155"/>
      <c r="B109" s="159"/>
      <c r="C109" s="1">
        <v>15</v>
      </c>
      <c r="D109" s="2" t="s">
        <v>204</v>
      </c>
      <c r="E109" s="2" t="s">
        <v>55</v>
      </c>
      <c r="F109" s="3">
        <v>538</v>
      </c>
      <c r="G109" s="3" t="s">
        <v>39</v>
      </c>
      <c r="H109" s="3" t="s">
        <v>40</v>
      </c>
      <c r="I109" s="9">
        <v>1</v>
      </c>
      <c r="J109" s="7" t="s">
        <v>205</v>
      </c>
      <c r="K109" s="5"/>
      <c r="L109" s="6"/>
    </row>
    <row r="110" spans="1:12" ht="15.75" x14ac:dyDescent="0.25">
      <c r="A110" s="155"/>
      <c r="B110" s="159"/>
      <c r="C110" s="1">
        <v>16</v>
      </c>
      <c r="D110" s="2" t="s">
        <v>206</v>
      </c>
      <c r="E110" s="2" t="s">
        <v>33</v>
      </c>
      <c r="F110" s="3">
        <v>600</v>
      </c>
      <c r="G110" s="4">
        <v>44067</v>
      </c>
      <c r="H110" s="4">
        <v>44797</v>
      </c>
      <c r="I110" s="9"/>
      <c r="J110" s="7" t="s">
        <v>207</v>
      </c>
      <c r="K110" s="5"/>
      <c r="L110" s="6"/>
    </row>
    <row r="111" spans="1:12" ht="15.75" x14ac:dyDescent="0.25">
      <c r="A111" s="155"/>
      <c r="B111" s="159"/>
      <c r="C111" s="1">
        <v>17</v>
      </c>
      <c r="D111" s="2" t="s">
        <v>208</v>
      </c>
      <c r="E111" s="2" t="s">
        <v>209</v>
      </c>
      <c r="F111" s="3">
        <v>566</v>
      </c>
      <c r="G111" s="3" t="s">
        <v>136</v>
      </c>
      <c r="H111" s="3" t="s">
        <v>137</v>
      </c>
      <c r="I111" s="9">
        <v>1</v>
      </c>
      <c r="J111" s="7" t="s">
        <v>210</v>
      </c>
      <c r="K111" s="5"/>
      <c r="L111" s="6"/>
    </row>
    <row r="112" spans="1:12" ht="15.75" x14ac:dyDescent="0.25">
      <c r="A112" s="155"/>
      <c r="B112" s="159"/>
      <c r="C112" s="113">
        <v>18</v>
      </c>
      <c r="D112" s="115" t="s">
        <v>211</v>
      </c>
      <c r="E112" s="2" t="s">
        <v>212</v>
      </c>
      <c r="F112" s="3">
        <v>291</v>
      </c>
      <c r="G112" s="3" t="s">
        <v>95</v>
      </c>
      <c r="H112" s="3" t="s">
        <v>96</v>
      </c>
      <c r="I112" s="3">
        <v>1</v>
      </c>
      <c r="J112" s="7" t="s">
        <v>213</v>
      </c>
      <c r="K112" s="5"/>
      <c r="L112" s="6"/>
    </row>
    <row r="113" spans="1:12" ht="15.75" x14ac:dyDescent="0.25">
      <c r="A113" s="155"/>
      <c r="B113" s="159"/>
      <c r="C113" s="113"/>
      <c r="D113" s="115"/>
      <c r="E113" s="2" t="s">
        <v>214</v>
      </c>
      <c r="F113" s="3">
        <v>291</v>
      </c>
      <c r="G113" s="3" t="s">
        <v>95</v>
      </c>
      <c r="H113" s="3" t="s">
        <v>96</v>
      </c>
      <c r="I113" s="3">
        <v>1</v>
      </c>
      <c r="J113" s="7" t="s">
        <v>215</v>
      </c>
      <c r="K113" s="5"/>
      <c r="L113" s="6"/>
    </row>
    <row r="114" spans="1:12" ht="15.75" x14ac:dyDescent="0.25">
      <c r="A114" s="155"/>
      <c r="B114" s="159"/>
      <c r="C114" s="113">
        <v>19</v>
      </c>
      <c r="D114" s="115" t="s">
        <v>216</v>
      </c>
      <c r="E114" s="2" t="s">
        <v>162</v>
      </c>
      <c r="F114" s="3">
        <v>789</v>
      </c>
      <c r="G114" s="4" t="s">
        <v>217</v>
      </c>
      <c r="H114" s="4" t="s">
        <v>218</v>
      </c>
      <c r="I114" s="9">
        <v>1</v>
      </c>
      <c r="J114" s="115" t="s">
        <v>219</v>
      </c>
      <c r="K114" s="5"/>
      <c r="L114" s="6"/>
    </row>
    <row r="115" spans="1:12" ht="15.75" x14ac:dyDescent="0.25">
      <c r="A115" s="155"/>
      <c r="B115" s="159"/>
      <c r="C115" s="113"/>
      <c r="D115" s="115"/>
      <c r="E115" s="2" t="s">
        <v>20</v>
      </c>
      <c r="F115" s="3">
        <v>789</v>
      </c>
      <c r="G115" s="4" t="s">
        <v>217</v>
      </c>
      <c r="H115" s="4" t="s">
        <v>218</v>
      </c>
      <c r="I115" s="3">
        <v>1</v>
      </c>
      <c r="J115" s="115"/>
      <c r="K115" s="5"/>
      <c r="L115" s="6"/>
    </row>
    <row r="116" spans="1:12" ht="15.75" x14ac:dyDescent="0.25">
      <c r="A116" s="155"/>
      <c r="B116" s="159"/>
      <c r="C116" s="1">
        <v>20</v>
      </c>
      <c r="D116" s="2" t="s">
        <v>220</v>
      </c>
      <c r="E116" s="2" t="s">
        <v>20</v>
      </c>
      <c r="F116" s="3">
        <v>814</v>
      </c>
      <c r="G116" s="11" t="s">
        <v>29</v>
      </c>
      <c r="H116" s="11" t="s">
        <v>30</v>
      </c>
      <c r="I116" s="3">
        <v>1</v>
      </c>
      <c r="J116" s="7" t="s">
        <v>221</v>
      </c>
      <c r="K116" s="5"/>
      <c r="L116" s="6"/>
    </row>
    <row r="117" spans="1:12" ht="15.75" x14ac:dyDescent="0.25">
      <c r="A117" s="155"/>
      <c r="B117" s="159"/>
      <c r="C117" s="1">
        <v>21</v>
      </c>
      <c r="D117" s="2" t="s">
        <v>222</v>
      </c>
      <c r="E117" s="2" t="s">
        <v>20</v>
      </c>
      <c r="F117" s="3">
        <v>814</v>
      </c>
      <c r="G117" s="11" t="s">
        <v>29</v>
      </c>
      <c r="H117" s="11" t="s">
        <v>30</v>
      </c>
      <c r="I117" s="3">
        <v>1</v>
      </c>
      <c r="J117" s="7" t="s">
        <v>223</v>
      </c>
      <c r="K117" s="5"/>
      <c r="L117" s="6"/>
    </row>
    <row r="118" spans="1:12" ht="15.75" x14ac:dyDescent="0.25">
      <c r="A118" s="155"/>
      <c r="B118" s="159"/>
      <c r="C118" s="129">
        <v>22</v>
      </c>
      <c r="D118" s="116" t="s">
        <v>224</v>
      </c>
      <c r="E118" s="2" t="s">
        <v>33</v>
      </c>
      <c r="F118" s="3">
        <v>814</v>
      </c>
      <c r="G118" s="11" t="s">
        <v>29</v>
      </c>
      <c r="H118" s="11" t="s">
        <v>30</v>
      </c>
      <c r="I118" s="3">
        <v>1</v>
      </c>
      <c r="J118" s="150" t="s">
        <v>225</v>
      </c>
      <c r="K118" s="5"/>
      <c r="L118" s="6"/>
    </row>
    <row r="119" spans="1:12" ht="15.75" x14ac:dyDescent="0.25">
      <c r="A119" s="155"/>
      <c r="B119" s="159"/>
      <c r="C119" s="130"/>
      <c r="D119" s="117"/>
      <c r="E119" s="2" t="s">
        <v>162</v>
      </c>
      <c r="F119" s="3">
        <v>868</v>
      </c>
      <c r="G119" s="11" t="s">
        <v>131</v>
      </c>
      <c r="H119" s="11" t="s">
        <v>132</v>
      </c>
      <c r="I119" s="3">
        <v>1</v>
      </c>
      <c r="J119" s="151"/>
      <c r="K119" s="5"/>
      <c r="L119" s="6"/>
    </row>
    <row r="120" spans="1:12" ht="15.75" x14ac:dyDescent="0.25">
      <c r="A120" s="155"/>
      <c r="B120" s="159"/>
      <c r="C120" s="113">
        <v>23</v>
      </c>
      <c r="D120" s="114" t="s">
        <v>226</v>
      </c>
      <c r="E120" s="2" t="s">
        <v>15</v>
      </c>
      <c r="F120" s="3">
        <v>12</v>
      </c>
      <c r="G120" s="11" t="s">
        <v>227</v>
      </c>
      <c r="H120" s="11" t="s">
        <v>228</v>
      </c>
      <c r="I120" s="3">
        <v>1</v>
      </c>
      <c r="J120" s="116" t="s">
        <v>229</v>
      </c>
      <c r="K120" s="5"/>
      <c r="L120" s="6"/>
    </row>
    <row r="121" spans="1:12" ht="15.75" x14ac:dyDescent="0.25">
      <c r="A121" s="155"/>
      <c r="B121" s="159"/>
      <c r="C121" s="113"/>
      <c r="D121" s="114"/>
      <c r="E121" s="2" t="s">
        <v>230</v>
      </c>
      <c r="F121" s="3">
        <v>538</v>
      </c>
      <c r="G121" s="3" t="s">
        <v>39</v>
      </c>
      <c r="H121" s="3" t="s">
        <v>40</v>
      </c>
      <c r="I121" s="3">
        <v>1</v>
      </c>
      <c r="J121" s="117"/>
      <c r="K121" s="5"/>
      <c r="L121" s="6"/>
    </row>
    <row r="122" spans="1:12" ht="15.75" x14ac:dyDescent="0.25">
      <c r="A122" s="155"/>
      <c r="B122" s="159"/>
      <c r="C122" s="1">
        <v>24</v>
      </c>
      <c r="D122" s="8" t="s">
        <v>231</v>
      </c>
      <c r="E122" s="2" t="s">
        <v>15</v>
      </c>
      <c r="F122" s="3">
        <v>221</v>
      </c>
      <c r="G122" s="4" t="s">
        <v>232</v>
      </c>
      <c r="H122" s="4" t="s">
        <v>233</v>
      </c>
      <c r="I122" s="3">
        <v>1</v>
      </c>
      <c r="J122" s="7" t="s">
        <v>234</v>
      </c>
      <c r="K122" s="5"/>
      <c r="L122" s="6"/>
    </row>
    <row r="123" spans="1:12" ht="15.75" x14ac:dyDescent="0.25">
      <c r="A123" s="155"/>
      <c r="B123" s="159"/>
      <c r="C123" s="1">
        <v>25</v>
      </c>
      <c r="D123" s="2" t="s">
        <v>235</v>
      </c>
      <c r="E123" s="2" t="s">
        <v>55</v>
      </c>
      <c r="F123" s="3">
        <v>221</v>
      </c>
      <c r="G123" s="4" t="s">
        <v>232</v>
      </c>
      <c r="H123" s="4" t="s">
        <v>233</v>
      </c>
      <c r="I123" s="3">
        <v>1</v>
      </c>
      <c r="J123" s="7" t="s">
        <v>236</v>
      </c>
      <c r="K123" s="5"/>
      <c r="L123" s="6"/>
    </row>
    <row r="124" spans="1:12" ht="15.75" x14ac:dyDescent="0.25">
      <c r="A124" s="155"/>
      <c r="B124" s="159"/>
      <c r="C124" s="113">
        <v>26</v>
      </c>
      <c r="D124" s="114" t="s">
        <v>237</v>
      </c>
      <c r="E124" s="2" t="s">
        <v>20</v>
      </c>
      <c r="F124" s="3">
        <v>134</v>
      </c>
      <c r="G124" s="4" t="s">
        <v>238</v>
      </c>
      <c r="H124" s="4" t="s">
        <v>239</v>
      </c>
      <c r="I124" s="3">
        <v>1</v>
      </c>
      <c r="J124" s="116" t="s">
        <v>240</v>
      </c>
      <c r="K124" s="5"/>
      <c r="L124" s="6"/>
    </row>
    <row r="125" spans="1:12" ht="15.75" x14ac:dyDescent="0.25">
      <c r="A125" s="155"/>
      <c r="B125" s="159"/>
      <c r="C125" s="113"/>
      <c r="D125" s="114"/>
      <c r="E125" s="2" t="s">
        <v>55</v>
      </c>
      <c r="F125" s="3">
        <v>134</v>
      </c>
      <c r="G125" s="4" t="s">
        <v>238</v>
      </c>
      <c r="H125" s="4" t="s">
        <v>239</v>
      </c>
      <c r="I125" s="3">
        <v>1</v>
      </c>
      <c r="J125" s="117"/>
      <c r="K125" s="5"/>
      <c r="L125" s="6"/>
    </row>
    <row r="126" spans="1:12" ht="30.75" x14ac:dyDescent="0.25">
      <c r="A126" s="155"/>
      <c r="B126" s="159"/>
      <c r="C126" s="1">
        <v>27</v>
      </c>
      <c r="D126" s="39" t="s">
        <v>241</v>
      </c>
      <c r="E126" s="12" t="s">
        <v>242</v>
      </c>
      <c r="F126" s="3">
        <v>422</v>
      </c>
      <c r="G126" s="3" t="s">
        <v>243</v>
      </c>
      <c r="H126" s="3" t="s">
        <v>244</v>
      </c>
      <c r="I126" s="3">
        <v>2</v>
      </c>
      <c r="J126" s="7" t="s">
        <v>245</v>
      </c>
      <c r="K126" s="5"/>
      <c r="L126" s="6"/>
    </row>
    <row r="127" spans="1:12" ht="15.75" x14ac:dyDescent="0.25">
      <c r="A127" s="155"/>
      <c r="B127" s="159"/>
      <c r="C127" s="113">
        <v>28</v>
      </c>
      <c r="D127" s="114" t="s">
        <v>246</v>
      </c>
      <c r="E127" s="2" t="s">
        <v>64</v>
      </c>
      <c r="F127" s="3">
        <v>584</v>
      </c>
      <c r="G127" s="3" t="s">
        <v>247</v>
      </c>
      <c r="H127" s="3" t="s">
        <v>248</v>
      </c>
      <c r="I127" s="9">
        <v>1</v>
      </c>
      <c r="J127" s="116" t="s">
        <v>249</v>
      </c>
      <c r="K127" s="60"/>
      <c r="L127" s="61"/>
    </row>
    <row r="128" spans="1:12" ht="15.75" x14ac:dyDescent="0.25">
      <c r="A128" s="155"/>
      <c r="B128" s="159"/>
      <c r="C128" s="113"/>
      <c r="D128" s="114"/>
      <c r="E128" s="2" t="s">
        <v>33</v>
      </c>
      <c r="F128" s="3">
        <v>142</v>
      </c>
      <c r="G128" s="3" t="s">
        <v>16</v>
      </c>
      <c r="H128" s="4" t="s">
        <v>17</v>
      </c>
      <c r="I128" s="9">
        <v>1</v>
      </c>
      <c r="J128" s="117"/>
      <c r="K128" s="5"/>
      <c r="L128" s="6"/>
    </row>
    <row r="129" spans="1:12" x14ac:dyDescent="0.25">
      <c r="A129" s="155"/>
      <c r="B129" s="159"/>
      <c r="C129" s="1">
        <v>29</v>
      </c>
      <c r="D129" s="10" t="s">
        <v>250</v>
      </c>
      <c r="E129" s="7" t="s">
        <v>20</v>
      </c>
      <c r="F129" s="26">
        <v>771</v>
      </c>
      <c r="G129" s="4" t="s">
        <v>44</v>
      </c>
      <c r="H129" s="4" t="s">
        <v>45</v>
      </c>
      <c r="I129" s="9">
        <v>1</v>
      </c>
      <c r="J129" s="7" t="s">
        <v>251</v>
      </c>
      <c r="K129" s="7"/>
      <c r="L129" s="62"/>
    </row>
    <row r="130" spans="1:12" ht="15.75" x14ac:dyDescent="0.25">
      <c r="A130" s="155"/>
      <c r="B130" s="159"/>
      <c r="C130" s="1">
        <v>30</v>
      </c>
      <c r="D130" s="10" t="s">
        <v>252</v>
      </c>
      <c r="E130" s="12" t="s">
        <v>20</v>
      </c>
      <c r="F130" s="3">
        <v>584</v>
      </c>
      <c r="G130" s="3" t="s">
        <v>247</v>
      </c>
      <c r="H130" s="3" t="s">
        <v>248</v>
      </c>
      <c r="I130" s="9">
        <v>1</v>
      </c>
      <c r="J130" s="7" t="s">
        <v>253</v>
      </c>
      <c r="K130" s="5"/>
      <c r="L130" s="6"/>
    </row>
    <row r="131" spans="1:12" ht="15.75" x14ac:dyDescent="0.25">
      <c r="A131" s="155"/>
      <c r="B131" s="159"/>
      <c r="C131" s="1">
        <v>31</v>
      </c>
      <c r="D131" s="2" t="s">
        <v>254</v>
      </c>
      <c r="E131" s="2" t="s">
        <v>55</v>
      </c>
      <c r="F131" s="3">
        <v>868</v>
      </c>
      <c r="G131" s="3" t="s">
        <v>131</v>
      </c>
      <c r="H131" s="3" t="s">
        <v>132</v>
      </c>
      <c r="I131" s="3">
        <v>1</v>
      </c>
      <c r="J131" s="2" t="s">
        <v>255</v>
      </c>
      <c r="K131" s="5"/>
      <c r="L131" s="6"/>
    </row>
    <row r="132" spans="1:12" ht="15.75" x14ac:dyDescent="0.25">
      <c r="A132" s="155"/>
      <c r="B132" s="159"/>
      <c r="C132" s="1">
        <v>32</v>
      </c>
      <c r="D132" s="8" t="s">
        <v>256</v>
      </c>
      <c r="E132" s="2" t="s">
        <v>20</v>
      </c>
      <c r="F132" s="3">
        <v>868</v>
      </c>
      <c r="G132" s="3" t="s">
        <v>131</v>
      </c>
      <c r="H132" s="3" t="s">
        <v>132</v>
      </c>
      <c r="I132" s="3">
        <v>1</v>
      </c>
      <c r="J132" s="51" t="s">
        <v>257</v>
      </c>
      <c r="K132" s="5"/>
      <c r="L132" s="6"/>
    </row>
    <row r="133" spans="1:12" ht="15.75" x14ac:dyDescent="0.25">
      <c r="A133" s="155"/>
      <c r="B133" s="159"/>
      <c r="C133" s="113">
        <v>33</v>
      </c>
      <c r="D133" s="115" t="s">
        <v>258</v>
      </c>
      <c r="E133" s="2" t="s">
        <v>259</v>
      </c>
      <c r="F133" s="3">
        <v>868</v>
      </c>
      <c r="G133" s="3" t="s">
        <v>131</v>
      </c>
      <c r="H133" s="3" t="s">
        <v>132</v>
      </c>
      <c r="I133" s="146">
        <v>1</v>
      </c>
      <c r="J133" s="122" t="s">
        <v>260</v>
      </c>
      <c r="K133" s="148"/>
      <c r="L133" s="6"/>
    </row>
    <row r="134" spans="1:12" ht="15.75" x14ac:dyDescent="0.25">
      <c r="A134" s="155"/>
      <c r="B134" s="159"/>
      <c r="C134" s="113"/>
      <c r="D134" s="115"/>
      <c r="E134" s="2" t="s">
        <v>261</v>
      </c>
      <c r="F134" s="3">
        <v>868</v>
      </c>
      <c r="G134" s="3" t="s">
        <v>131</v>
      </c>
      <c r="H134" s="3" t="s">
        <v>132</v>
      </c>
      <c r="I134" s="147"/>
      <c r="J134" s="122"/>
      <c r="K134" s="149"/>
      <c r="L134" s="6"/>
    </row>
    <row r="135" spans="1:12" ht="15.75" x14ac:dyDescent="0.25">
      <c r="A135" s="155"/>
      <c r="B135" s="159"/>
      <c r="C135" s="1">
        <v>34</v>
      </c>
      <c r="D135" s="2" t="s">
        <v>262</v>
      </c>
      <c r="E135" s="2" t="s">
        <v>55</v>
      </c>
      <c r="F135" s="3">
        <v>868</v>
      </c>
      <c r="G135" s="3" t="s">
        <v>131</v>
      </c>
      <c r="H135" s="3" t="s">
        <v>132</v>
      </c>
      <c r="I135" s="3">
        <v>1</v>
      </c>
      <c r="J135" s="7" t="s">
        <v>263</v>
      </c>
      <c r="K135" s="5"/>
      <c r="L135" s="6"/>
    </row>
    <row r="136" spans="1:12" ht="15.75" x14ac:dyDescent="0.25">
      <c r="A136" s="155"/>
      <c r="B136" s="159"/>
      <c r="C136" s="113">
        <v>35</v>
      </c>
      <c r="D136" s="115" t="s">
        <v>264</v>
      </c>
      <c r="E136" s="2" t="s">
        <v>265</v>
      </c>
      <c r="F136" s="3">
        <v>771</v>
      </c>
      <c r="G136" s="4" t="s">
        <v>44</v>
      </c>
      <c r="H136" s="4" t="s">
        <v>45</v>
      </c>
      <c r="I136" s="3">
        <v>1</v>
      </c>
      <c r="J136" s="116" t="s">
        <v>266</v>
      </c>
      <c r="K136" s="5"/>
      <c r="L136" s="6"/>
    </row>
    <row r="137" spans="1:12" ht="15.75" x14ac:dyDescent="0.25">
      <c r="A137" s="155"/>
      <c r="B137" s="159"/>
      <c r="C137" s="113"/>
      <c r="D137" s="115"/>
      <c r="E137" s="2" t="s">
        <v>55</v>
      </c>
      <c r="F137" s="3">
        <v>868</v>
      </c>
      <c r="G137" s="3" t="s">
        <v>131</v>
      </c>
      <c r="H137" s="3" t="s">
        <v>132</v>
      </c>
      <c r="I137" s="3">
        <v>1</v>
      </c>
      <c r="J137" s="117"/>
      <c r="K137" s="5"/>
      <c r="L137" s="6"/>
    </row>
    <row r="138" spans="1:12" ht="15.75" x14ac:dyDescent="0.25">
      <c r="A138" s="155"/>
      <c r="B138" s="159"/>
      <c r="C138" s="1">
        <v>36</v>
      </c>
      <c r="D138" s="2" t="s">
        <v>267</v>
      </c>
      <c r="E138" s="2" t="s">
        <v>15</v>
      </c>
      <c r="F138" s="3">
        <v>868</v>
      </c>
      <c r="G138" s="3" t="s">
        <v>131</v>
      </c>
      <c r="H138" s="3" t="s">
        <v>132</v>
      </c>
      <c r="I138" s="3">
        <v>1</v>
      </c>
      <c r="J138" s="7" t="s">
        <v>268</v>
      </c>
      <c r="K138" s="5"/>
      <c r="L138" s="6"/>
    </row>
    <row r="139" spans="1:12" ht="15.75" x14ac:dyDescent="0.25">
      <c r="A139" s="155"/>
      <c r="B139" s="159"/>
      <c r="C139" s="40">
        <v>37</v>
      </c>
      <c r="D139" s="2" t="s">
        <v>269</v>
      </c>
      <c r="E139" s="2" t="s">
        <v>15</v>
      </c>
      <c r="F139" s="3">
        <v>868</v>
      </c>
      <c r="G139" s="3" t="s">
        <v>131</v>
      </c>
      <c r="H139" s="3" t="s">
        <v>132</v>
      </c>
      <c r="I139" s="3">
        <v>1</v>
      </c>
      <c r="J139" s="2" t="s">
        <v>270</v>
      </c>
      <c r="K139" s="63"/>
      <c r="L139" s="64"/>
    </row>
    <row r="140" spans="1:12" ht="15.75" x14ac:dyDescent="0.25">
      <c r="A140" s="155"/>
      <c r="B140" s="159"/>
      <c r="C140" s="1">
        <v>38</v>
      </c>
      <c r="D140" s="2" t="s">
        <v>271</v>
      </c>
      <c r="E140" s="2" t="s">
        <v>15</v>
      </c>
      <c r="F140" s="3">
        <v>868</v>
      </c>
      <c r="G140" s="3" t="s">
        <v>131</v>
      </c>
      <c r="H140" s="3" t="s">
        <v>132</v>
      </c>
      <c r="I140" s="3">
        <v>1</v>
      </c>
      <c r="J140" s="7" t="s">
        <v>272</v>
      </c>
      <c r="K140" s="5"/>
      <c r="L140" s="6"/>
    </row>
    <row r="141" spans="1:12" ht="15.75" x14ac:dyDescent="0.25">
      <c r="A141" s="155"/>
      <c r="B141" s="159"/>
      <c r="C141" s="1">
        <v>39</v>
      </c>
      <c r="D141" s="2" t="s">
        <v>273</v>
      </c>
      <c r="E141" s="2" t="s">
        <v>55</v>
      </c>
      <c r="F141" s="3">
        <v>868</v>
      </c>
      <c r="G141" s="3" t="s">
        <v>131</v>
      </c>
      <c r="H141" s="3" t="s">
        <v>132</v>
      </c>
      <c r="I141" s="3">
        <v>1</v>
      </c>
      <c r="J141" s="2" t="s">
        <v>274</v>
      </c>
      <c r="K141" s="5"/>
      <c r="L141" s="6"/>
    </row>
    <row r="142" spans="1:12" x14ac:dyDescent="0.25">
      <c r="A142" s="155"/>
      <c r="B142" s="159"/>
      <c r="C142" s="134">
        <v>40</v>
      </c>
      <c r="D142" s="135" t="s">
        <v>275</v>
      </c>
      <c r="E142" s="65" t="s">
        <v>55</v>
      </c>
      <c r="F142" s="66">
        <v>926</v>
      </c>
      <c r="G142" s="67" t="s">
        <v>65</v>
      </c>
      <c r="H142" s="67" t="s">
        <v>66</v>
      </c>
      <c r="I142" s="136"/>
      <c r="J142" s="139" t="s">
        <v>276</v>
      </c>
      <c r="K142" s="142"/>
      <c r="L142" s="145" t="s">
        <v>277</v>
      </c>
    </row>
    <row r="143" spans="1:12" x14ac:dyDescent="0.25">
      <c r="A143" s="155"/>
      <c r="B143" s="159"/>
      <c r="C143" s="134"/>
      <c r="D143" s="135"/>
      <c r="E143" s="65" t="s">
        <v>278</v>
      </c>
      <c r="F143" s="66">
        <v>926</v>
      </c>
      <c r="G143" s="67" t="s">
        <v>65</v>
      </c>
      <c r="H143" s="67" t="s">
        <v>66</v>
      </c>
      <c r="I143" s="137"/>
      <c r="J143" s="140"/>
      <c r="K143" s="143"/>
      <c r="L143" s="145"/>
    </row>
    <row r="144" spans="1:12" x14ac:dyDescent="0.25">
      <c r="A144" s="155"/>
      <c r="B144" s="159"/>
      <c r="C144" s="134"/>
      <c r="D144" s="135"/>
      <c r="E144" s="65" t="s">
        <v>78</v>
      </c>
      <c r="F144" s="66">
        <v>926</v>
      </c>
      <c r="G144" s="67" t="s">
        <v>65</v>
      </c>
      <c r="H144" s="67" t="s">
        <v>66</v>
      </c>
      <c r="I144" s="138"/>
      <c r="J144" s="141"/>
      <c r="K144" s="144"/>
      <c r="L144" s="145"/>
    </row>
    <row r="145" spans="1:12" ht="15.75" x14ac:dyDescent="0.25">
      <c r="A145" s="155"/>
      <c r="B145" s="159"/>
      <c r="C145" s="1">
        <v>41</v>
      </c>
      <c r="D145" s="2" t="s">
        <v>279</v>
      </c>
      <c r="E145" s="2" t="s">
        <v>15</v>
      </c>
      <c r="F145" s="3">
        <v>360</v>
      </c>
      <c r="G145" s="3" t="s">
        <v>87</v>
      </c>
      <c r="H145" s="3" t="s">
        <v>88</v>
      </c>
      <c r="I145" s="3">
        <v>1</v>
      </c>
      <c r="J145" s="68" t="s">
        <v>280</v>
      </c>
      <c r="K145" s="5"/>
      <c r="L145" s="6"/>
    </row>
    <row r="146" spans="1:12" ht="15.75" x14ac:dyDescent="0.25">
      <c r="A146" s="155"/>
      <c r="B146" s="159"/>
      <c r="C146" s="113">
        <v>42</v>
      </c>
      <c r="D146" s="115" t="s">
        <v>281</v>
      </c>
      <c r="E146" s="2" t="s">
        <v>33</v>
      </c>
      <c r="F146" s="3">
        <v>926</v>
      </c>
      <c r="G146" s="21" t="s">
        <v>65</v>
      </c>
      <c r="H146" s="21" t="s">
        <v>66</v>
      </c>
      <c r="I146" s="3">
        <v>1</v>
      </c>
      <c r="J146" s="116" t="s">
        <v>282</v>
      </c>
      <c r="K146" s="5"/>
      <c r="L146" s="6"/>
    </row>
    <row r="147" spans="1:12" ht="15.75" x14ac:dyDescent="0.25">
      <c r="A147" s="155"/>
      <c r="B147" s="159"/>
      <c r="C147" s="113"/>
      <c r="D147" s="115"/>
      <c r="E147" s="2" t="s">
        <v>55</v>
      </c>
      <c r="F147" s="3">
        <v>926</v>
      </c>
      <c r="G147" s="21" t="s">
        <v>65</v>
      </c>
      <c r="H147" s="21" t="s">
        <v>66</v>
      </c>
      <c r="I147" s="3">
        <v>1</v>
      </c>
      <c r="J147" s="117"/>
      <c r="K147" s="5"/>
      <c r="L147" s="6"/>
    </row>
    <row r="148" spans="1:12" ht="15.75" x14ac:dyDescent="0.25">
      <c r="A148" s="155"/>
      <c r="B148" s="159"/>
      <c r="C148" s="1">
        <v>43</v>
      </c>
      <c r="D148" s="2" t="s">
        <v>283</v>
      </c>
      <c r="E148" s="2" t="s">
        <v>15</v>
      </c>
      <c r="F148" s="3">
        <v>789</v>
      </c>
      <c r="G148" s="4" t="s">
        <v>217</v>
      </c>
      <c r="H148" s="4" t="s">
        <v>218</v>
      </c>
      <c r="I148" s="27">
        <v>1</v>
      </c>
      <c r="J148" s="2" t="s">
        <v>284</v>
      </c>
      <c r="K148" s="5"/>
      <c r="L148" s="21"/>
    </row>
    <row r="149" spans="1:12" ht="15.75" x14ac:dyDescent="0.25">
      <c r="A149" s="155"/>
      <c r="B149" s="159"/>
      <c r="C149" s="1">
        <v>44</v>
      </c>
      <c r="D149" s="2" t="s">
        <v>285</v>
      </c>
      <c r="E149" s="2" t="s">
        <v>286</v>
      </c>
      <c r="F149" s="3">
        <v>357</v>
      </c>
      <c r="G149" s="3" t="s">
        <v>287</v>
      </c>
      <c r="H149" s="3" t="s">
        <v>288</v>
      </c>
      <c r="I149" s="27">
        <v>1</v>
      </c>
      <c r="J149" s="2" t="s">
        <v>289</v>
      </c>
      <c r="K149" s="5"/>
      <c r="L149" s="6"/>
    </row>
    <row r="150" spans="1:12" ht="15.75" x14ac:dyDescent="0.25">
      <c r="A150" s="155"/>
      <c r="B150" s="159"/>
      <c r="C150" s="1">
        <v>45</v>
      </c>
      <c r="D150" s="2" t="s">
        <v>290</v>
      </c>
      <c r="E150" s="2" t="s">
        <v>20</v>
      </c>
      <c r="F150" s="3">
        <v>785</v>
      </c>
      <c r="G150" s="3" t="s">
        <v>117</v>
      </c>
      <c r="H150" s="3" t="s">
        <v>118</v>
      </c>
      <c r="I150" s="27">
        <v>1</v>
      </c>
      <c r="J150" s="2" t="s">
        <v>291</v>
      </c>
      <c r="K150" s="5"/>
      <c r="L150" s="6"/>
    </row>
    <row r="151" spans="1:12" ht="15.75" x14ac:dyDescent="0.25">
      <c r="A151" s="155"/>
      <c r="B151" s="159"/>
      <c r="C151" s="1">
        <v>46</v>
      </c>
      <c r="D151" s="39" t="s">
        <v>292</v>
      </c>
      <c r="E151" s="23" t="s">
        <v>20</v>
      </c>
      <c r="F151" s="3">
        <v>814</v>
      </c>
      <c r="G151" s="11" t="s">
        <v>29</v>
      </c>
      <c r="H151" s="11" t="s">
        <v>30</v>
      </c>
      <c r="I151" s="3">
        <v>1</v>
      </c>
      <c r="J151" s="10" t="s">
        <v>293</v>
      </c>
      <c r="K151" s="5"/>
      <c r="L151" s="6"/>
    </row>
    <row r="152" spans="1:12" ht="15.75" x14ac:dyDescent="0.25">
      <c r="A152" s="155"/>
      <c r="B152" s="159"/>
      <c r="C152" s="43">
        <v>47</v>
      </c>
      <c r="D152" s="39" t="s">
        <v>294</v>
      </c>
      <c r="E152" s="23" t="s">
        <v>295</v>
      </c>
      <c r="F152" s="3">
        <v>448</v>
      </c>
      <c r="G152" s="3" t="s">
        <v>296</v>
      </c>
      <c r="H152" s="3" t="s">
        <v>297</v>
      </c>
      <c r="I152" s="3">
        <v>1</v>
      </c>
      <c r="J152" s="10" t="s">
        <v>298</v>
      </c>
      <c r="K152" s="5"/>
      <c r="L152" s="6"/>
    </row>
    <row r="153" spans="1:12" x14ac:dyDescent="0.25">
      <c r="A153" s="155"/>
      <c r="B153" s="159"/>
      <c r="C153" s="43">
        <v>48</v>
      </c>
      <c r="D153" s="8" t="s">
        <v>299</v>
      </c>
      <c r="E153" s="10" t="s">
        <v>20</v>
      </c>
      <c r="F153" s="3">
        <v>868</v>
      </c>
      <c r="G153" s="3" t="s">
        <v>131</v>
      </c>
      <c r="H153" s="3" t="s">
        <v>132</v>
      </c>
      <c r="I153" s="3">
        <v>1</v>
      </c>
      <c r="J153" s="10" t="s">
        <v>300</v>
      </c>
      <c r="K153" s="7"/>
      <c r="L153" s="10"/>
    </row>
    <row r="154" spans="1:12" x14ac:dyDescent="0.25">
      <c r="A154" s="155"/>
      <c r="B154" s="159"/>
      <c r="C154" s="43">
        <v>49</v>
      </c>
      <c r="D154" s="8" t="s">
        <v>301</v>
      </c>
      <c r="E154" s="10" t="s">
        <v>20</v>
      </c>
      <c r="F154" s="3">
        <v>926</v>
      </c>
      <c r="G154" s="21" t="s">
        <v>65</v>
      </c>
      <c r="H154" s="21" t="s">
        <v>66</v>
      </c>
      <c r="I154" s="3">
        <v>1</v>
      </c>
      <c r="J154" s="10" t="s">
        <v>302</v>
      </c>
      <c r="K154" s="7"/>
      <c r="L154" s="33"/>
    </row>
    <row r="155" spans="1:12" ht="15.75" x14ac:dyDescent="0.25">
      <c r="A155" s="155"/>
      <c r="B155" s="159"/>
      <c r="C155" s="43">
        <v>50</v>
      </c>
      <c r="D155" s="39" t="s">
        <v>303</v>
      </c>
      <c r="E155" s="23" t="s">
        <v>20</v>
      </c>
      <c r="F155" s="26">
        <v>905</v>
      </c>
      <c r="G155" s="26" t="s">
        <v>61</v>
      </c>
      <c r="H155" s="26" t="s">
        <v>62</v>
      </c>
      <c r="I155" s="3">
        <v>1</v>
      </c>
      <c r="J155" s="10" t="s">
        <v>304</v>
      </c>
      <c r="K155" s="5"/>
      <c r="L155" s="23"/>
    </row>
    <row r="156" spans="1:12" ht="15.75" x14ac:dyDescent="0.25">
      <c r="A156" s="155"/>
      <c r="B156" s="159"/>
      <c r="C156" s="43">
        <v>51</v>
      </c>
      <c r="D156" s="39" t="s">
        <v>305</v>
      </c>
      <c r="E156" s="23" t="s">
        <v>20</v>
      </c>
      <c r="F156" s="26">
        <v>905</v>
      </c>
      <c r="G156" s="26" t="s">
        <v>61</v>
      </c>
      <c r="H156" s="26" t="s">
        <v>62</v>
      </c>
      <c r="I156" s="3">
        <v>1</v>
      </c>
      <c r="J156" s="10" t="s">
        <v>306</v>
      </c>
      <c r="K156" s="5"/>
      <c r="L156" s="23"/>
    </row>
    <row r="157" spans="1:12" ht="15.75" x14ac:dyDescent="0.25">
      <c r="A157" s="155"/>
      <c r="B157" s="159"/>
      <c r="C157" s="43">
        <v>52</v>
      </c>
      <c r="D157" s="2" t="s">
        <v>307</v>
      </c>
      <c r="E157" s="8" t="s">
        <v>74</v>
      </c>
      <c r="F157" s="26">
        <v>905</v>
      </c>
      <c r="G157" s="26" t="s">
        <v>61</v>
      </c>
      <c r="H157" s="26" t="s">
        <v>62</v>
      </c>
      <c r="I157" s="27">
        <v>1</v>
      </c>
      <c r="J157" s="28" t="s">
        <v>308</v>
      </c>
      <c r="K157" s="5"/>
      <c r="L157" s="23"/>
    </row>
    <row r="158" spans="1:12" ht="15.75" x14ac:dyDescent="0.25">
      <c r="A158" s="155"/>
      <c r="B158" s="159"/>
      <c r="C158" s="69">
        <v>53</v>
      </c>
      <c r="D158" s="53" t="s">
        <v>309</v>
      </c>
      <c r="E158" s="70" t="s">
        <v>55</v>
      </c>
      <c r="F158" s="54">
        <v>12</v>
      </c>
      <c r="G158" s="71" t="s">
        <v>310</v>
      </c>
      <c r="H158" s="71" t="s">
        <v>311</v>
      </c>
      <c r="I158" s="54">
        <v>1</v>
      </c>
      <c r="J158" s="72" t="s">
        <v>99</v>
      </c>
      <c r="K158" s="56"/>
      <c r="L158" s="57" t="s">
        <v>312</v>
      </c>
    </row>
    <row r="159" spans="1:12" ht="15.75" x14ac:dyDescent="0.25">
      <c r="A159" s="155"/>
      <c r="B159" s="159"/>
      <c r="C159" s="43">
        <v>54</v>
      </c>
      <c r="D159" s="2" t="s">
        <v>141</v>
      </c>
      <c r="E159" s="8" t="s">
        <v>20</v>
      </c>
      <c r="F159" s="3">
        <v>12</v>
      </c>
      <c r="G159" s="4" t="s">
        <v>310</v>
      </c>
      <c r="H159" s="4" t="s">
        <v>311</v>
      </c>
      <c r="I159" s="3">
        <v>1</v>
      </c>
      <c r="J159" s="2" t="s">
        <v>99</v>
      </c>
      <c r="K159" s="5"/>
      <c r="L159" s="6"/>
    </row>
    <row r="160" spans="1:12" ht="15.75" x14ac:dyDescent="0.25">
      <c r="A160" s="155"/>
      <c r="B160" s="159"/>
      <c r="C160" s="43">
        <v>55</v>
      </c>
      <c r="D160" s="7" t="s">
        <v>313</v>
      </c>
      <c r="E160" s="6" t="s">
        <v>20</v>
      </c>
      <c r="F160" s="3">
        <v>165</v>
      </c>
      <c r="G160" s="3" t="s">
        <v>48</v>
      </c>
      <c r="H160" s="3" t="s">
        <v>49</v>
      </c>
      <c r="I160" s="21">
        <v>1</v>
      </c>
      <c r="J160" s="33" t="s">
        <v>140</v>
      </c>
      <c r="K160" s="5"/>
      <c r="L160" s="6"/>
    </row>
    <row r="161" spans="1:12" ht="15.75" x14ac:dyDescent="0.25">
      <c r="A161" s="155"/>
      <c r="B161" s="159"/>
      <c r="C161" s="21">
        <v>56</v>
      </c>
      <c r="D161" s="6" t="s">
        <v>314</v>
      </c>
      <c r="E161" s="6" t="s">
        <v>315</v>
      </c>
      <c r="F161" s="21">
        <v>307</v>
      </c>
      <c r="G161" s="22" t="s">
        <v>128</v>
      </c>
      <c r="H161" s="22" t="s">
        <v>129</v>
      </c>
      <c r="I161" s="21">
        <v>1</v>
      </c>
      <c r="J161" s="33" t="s">
        <v>316</v>
      </c>
      <c r="K161" s="5" t="s">
        <v>317</v>
      </c>
      <c r="L161" s="6"/>
    </row>
    <row r="162" spans="1:12" ht="15.75" x14ac:dyDescent="0.25">
      <c r="A162" s="155"/>
      <c r="B162" s="159"/>
      <c r="C162" s="21">
        <v>57</v>
      </c>
      <c r="D162" s="6" t="s">
        <v>318</v>
      </c>
      <c r="E162" s="6" t="s">
        <v>55</v>
      </c>
      <c r="F162" s="21">
        <v>307</v>
      </c>
      <c r="G162" s="22" t="s">
        <v>128</v>
      </c>
      <c r="H162" s="22" t="s">
        <v>129</v>
      </c>
      <c r="I162" s="21">
        <v>1</v>
      </c>
      <c r="J162" s="33" t="s">
        <v>319</v>
      </c>
      <c r="K162" s="5"/>
      <c r="L162" s="6"/>
    </row>
    <row r="163" spans="1:12" ht="15.75" x14ac:dyDescent="0.25">
      <c r="A163" s="155"/>
      <c r="B163" s="159"/>
      <c r="C163" s="21">
        <v>58</v>
      </c>
      <c r="D163" s="6" t="s">
        <v>320</v>
      </c>
      <c r="E163" s="6" t="s">
        <v>55</v>
      </c>
      <c r="F163" s="21">
        <v>622</v>
      </c>
      <c r="G163" s="22" t="s">
        <v>25</v>
      </c>
      <c r="H163" s="22" t="s">
        <v>26</v>
      </c>
      <c r="I163" s="21">
        <v>1</v>
      </c>
      <c r="J163" s="33" t="s">
        <v>321</v>
      </c>
      <c r="K163" s="5"/>
      <c r="L163" s="6"/>
    </row>
    <row r="164" spans="1:12" ht="15.75" x14ac:dyDescent="0.25">
      <c r="A164" s="155"/>
      <c r="B164" s="159"/>
      <c r="C164" s="21">
        <v>59</v>
      </c>
      <c r="D164" s="6" t="s">
        <v>322</v>
      </c>
      <c r="E164" s="6" t="s">
        <v>323</v>
      </c>
      <c r="F164" s="3">
        <v>422</v>
      </c>
      <c r="G164" s="3" t="s">
        <v>243</v>
      </c>
      <c r="H164" s="3" t="s">
        <v>244</v>
      </c>
      <c r="I164" s="73">
        <v>1</v>
      </c>
      <c r="J164" s="38" t="s">
        <v>324</v>
      </c>
      <c r="K164" s="5"/>
      <c r="L164" s="6"/>
    </row>
    <row r="165" spans="1:12" ht="15.75" x14ac:dyDescent="0.25">
      <c r="A165" s="155"/>
      <c r="B165" s="159"/>
      <c r="C165" s="21">
        <v>60</v>
      </c>
      <c r="D165" s="6" t="s">
        <v>325</v>
      </c>
      <c r="E165" s="6" t="s">
        <v>64</v>
      </c>
      <c r="F165" s="21">
        <v>771</v>
      </c>
      <c r="G165" s="22" t="s">
        <v>44</v>
      </c>
      <c r="H165" s="22" t="s">
        <v>45</v>
      </c>
      <c r="I165" s="21">
        <v>1</v>
      </c>
      <c r="J165" s="33" t="s">
        <v>326</v>
      </c>
      <c r="K165" s="5"/>
      <c r="L165" s="6"/>
    </row>
    <row r="166" spans="1:12" ht="15.75" x14ac:dyDescent="0.25">
      <c r="A166" s="155"/>
      <c r="B166" s="159"/>
      <c r="C166" s="21">
        <v>61</v>
      </c>
      <c r="D166" s="6" t="s">
        <v>327</v>
      </c>
      <c r="E166" s="6" t="s">
        <v>162</v>
      </c>
      <c r="F166" s="26">
        <v>905</v>
      </c>
      <c r="G166" s="26" t="s">
        <v>61</v>
      </c>
      <c r="H166" s="26" t="s">
        <v>62</v>
      </c>
      <c r="I166" s="27">
        <v>1</v>
      </c>
      <c r="J166" s="33" t="s">
        <v>328</v>
      </c>
      <c r="K166" s="5"/>
      <c r="L166" s="6"/>
    </row>
    <row r="167" spans="1:12" ht="15.75" x14ac:dyDescent="0.25">
      <c r="A167" s="155"/>
      <c r="B167" s="159"/>
      <c r="C167" s="21">
        <v>62</v>
      </c>
      <c r="D167" s="6" t="s">
        <v>329</v>
      </c>
      <c r="E167" s="6" t="s">
        <v>33</v>
      </c>
      <c r="F167" s="26">
        <v>905</v>
      </c>
      <c r="G167" s="26" t="s">
        <v>61</v>
      </c>
      <c r="H167" s="26" t="s">
        <v>62</v>
      </c>
      <c r="I167" s="27">
        <v>1</v>
      </c>
      <c r="J167" s="33" t="s">
        <v>330</v>
      </c>
      <c r="K167" s="5"/>
      <c r="L167" s="6"/>
    </row>
    <row r="168" spans="1:12" ht="15.75" x14ac:dyDescent="0.25">
      <c r="A168" s="155"/>
      <c r="B168" s="159"/>
      <c r="C168" s="21">
        <v>63</v>
      </c>
      <c r="D168" s="6" t="s">
        <v>331</v>
      </c>
      <c r="E168" s="6" t="s">
        <v>78</v>
      </c>
      <c r="F168" s="3">
        <v>142</v>
      </c>
      <c r="G168" s="3" t="s">
        <v>16</v>
      </c>
      <c r="H168" s="4" t="s">
        <v>17</v>
      </c>
      <c r="I168" s="9">
        <v>1</v>
      </c>
      <c r="J168" s="33" t="s">
        <v>332</v>
      </c>
      <c r="K168" s="5"/>
      <c r="L168" s="6"/>
    </row>
    <row r="169" spans="1:12" ht="15.75" x14ac:dyDescent="0.25">
      <c r="A169" s="155"/>
      <c r="B169" s="159"/>
      <c r="C169" s="21">
        <v>64</v>
      </c>
      <c r="D169" s="6" t="s">
        <v>333</v>
      </c>
      <c r="E169" s="6" t="s">
        <v>78</v>
      </c>
      <c r="F169" s="3">
        <v>245</v>
      </c>
      <c r="G169" s="3" t="s">
        <v>121</v>
      </c>
      <c r="H169" s="4" t="s">
        <v>122</v>
      </c>
      <c r="I169" s="74">
        <v>1</v>
      </c>
      <c r="J169" s="33" t="s">
        <v>334</v>
      </c>
      <c r="K169" s="5"/>
      <c r="L169" s="6"/>
    </row>
    <row r="170" spans="1:12" ht="15.75" x14ac:dyDescent="0.25">
      <c r="A170" s="155"/>
      <c r="B170" s="159"/>
      <c r="C170" s="73">
        <v>65</v>
      </c>
      <c r="D170" s="35" t="s">
        <v>335</v>
      </c>
      <c r="E170" s="35" t="s">
        <v>78</v>
      </c>
      <c r="F170" s="75">
        <v>905</v>
      </c>
      <c r="G170" s="75" t="s">
        <v>61</v>
      </c>
      <c r="H170" s="75" t="s">
        <v>62</v>
      </c>
      <c r="I170" s="27">
        <v>1</v>
      </c>
      <c r="J170" s="38" t="s">
        <v>336</v>
      </c>
      <c r="K170" s="5"/>
      <c r="L170" s="6"/>
    </row>
    <row r="171" spans="1:12" ht="15.75" x14ac:dyDescent="0.25">
      <c r="A171" s="155"/>
      <c r="B171" s="159"/>
      <c r="C171" s="21">
        <v>66</v>
      </c>
      <c r="D171" s="6" t="s">
        <v>337</v>
      </c>
      <c r="E171" s="6" t="s">
        <v>15</v>
      </c>
      <c r="F171" s="3">
        <v>425</v>
      </c>
      <c r="G171" s="3" t="s">
        <v>101</v>
      </c>
      <c r="H171" s="3" t="s">
        <v>102</v>
      </c>
      <c r="I171" s="64">
        <v>1</v>
      </c>
      <c r="J171" s="6" t="s">
        <v>338</v>
      </c>
      <c r="K171" s="5"/>
      <c r="L171" s="6"/>
    </row>
    <row r="172" spans="1:12" ht="30.75" x14ac:dyDescent="0.25">
      <c r="A172" s="155"/>
      <c r="B172" s="159"/>
      <c r="C172" s="73">
        <v>67</v>
      </c>
      <c r="D172" s="76" t="s">
        <v>339</v>
      </c>
      <c r="E172" s="76" t="s">
        <v>340</v>
      </c>
      <c r="F172" s="27">
        <v>425</v>
      </c>
      <c r="G172" s="77" t="s">
        <v>341</v>
      </c>
      <c r="H172" s="27" t="s">
        <v>342</v>
      </c>
      <c r="I172" s="78">
        <v>1</v>
      </c>
      <c r="J172" s="79" t="s">
        <v>343</v>
      </c>
      <c r="K172" s="5"/>
      <c r="L172" s="6"/>
    </row>
    <row r="173" spans="1:12" ht="15.75" x14ac:dyDescent="0.25">
      <c r="A173" s="132"/>
      <c r="B173" s="159"/>
      <c r="C173" s="80">
        <v>68</v>
      </c>
      <c r="D173" s="81" t="s">
        <v>344</v>
      </c>
      <c r="E173" s="81" t="s">
        <v>295</v>
      </c>
      <c r="F173" s="82">
        <v>705</v>
      </c>
      <c r="G173" s="82" t="s">
        <v>345</v>
      </c>
      <c r="H173" s="82" t="s">
        <v>346</v>
      </c>
      <c r="I173" s="82">
        <v>1</v>
      </c>
      <c r="J173" s="81" t="s">
        <v>347</v>
      </c>
      <c r="K173" s="5"/>
      <c r="L173" s="6"/>
    </row>
    <row r="174" spans="1:12" ht="15.75" x14ac:dyDescent="0.25">
      <c r="A174" s="105"/>
      <c r="B174" s="106"/>
      <c r="C174" s="17">
        <v>68</v>
      </c>
      <c r="D174" s="107"/>
      <c r="E174" s="107"/>
      <c r="F174" s="107"/>
      <c r="G174" s="107"/>
      <c r="H174" s="107"/>
      <c r="I174" s="17">
        <f>SUM(I90:I172)</f>
        <v>79</v>
      </c>
      <c r="J174" s="105"/>
      <c r="K174" s="133"/>
      <c r="L174" s="106"/>
    </row>
    <row r="175" spans="1:12" ht="15.75" x14ac:dyDescent="0.25">
      <c r="A175" s="123">
        <v>14</v>
      </c>
      <c r="B175" s="126" t="s">
        <v>348</v>
      </c>
      <c r="C175" s="1">
        <v>1</v>
      </c>
      <c r="D175" s="2" t="s">
        <v>349</v>
      </c>
      <c r="E175" s="2" t="s">
        <v>15</v>
      </c>
      <c r="F175" s="3">
        <v>600</v>
      </c>
      <c r="G175" s="4">
        <v>44067</v>
      </c>
      <c r="H175" s="4">
        <v>44797</v>
      </c>
      <c r="I175" s="3">
        <v>1</v>
      </c>
      <c r="J175" s="2" t="s">
        <v>350</v>
      </c>
      <c r="K175" s="5"/>
      <c r="L175" s="6"/>
    </row>
    <row r="176" spans="1:12" ht="15.75" x14ac:dyDescent="0.25">
      <c r="A176" s="124"/>
      <c r="B176" s="127"/>
      <c r="C176" s="1">
        <v>2</v>
      </c>
      <c r="D176" s="2" t="s">
        <v>351</v>
      </c>
      <c r="E176" s="2" t="s">
        <v>15</v>
      </c>
      <c r="F176" s="3">
        <v>600</v>
      </c>
      <c r="G176" s="4">
        <v>44067</v>
      </c>
      <c r="H176" s="4">
        <v>44797</v>
      </c>
      <c r="I176" s="3">
        <v>1</v>
      </c>
      <c r="J176" s="2" t="s">
        <v>352</v>
      </c>
      <c r="K176" s="5"/>
      <c r="L176" s="6"/>
    </row>
    <row r="177" spans="1:12" ht="15.75" x14ac:dyDescent="0.25">
      <c r="A177" s="124"/>
      <c r="B177" s="127"/>
      <c r="C177" s="1">
        <v>3</v>
      </c>
      <c r="D177" s="2" t="s">
        <v>353</v>
      </c>
      <c r="E177" s="2" t="s">
        <v>15</v>
      </c>
      <c r="F177" s="3">
        <v>360</v>
      </c>
      <c r="G177" s="3" t="s">
        <v>87</v>
      </c>
      <c r="H177" s="3" t="s">
        <v>88</v>
      </c>
      <c r="I177" s="3">
        <v>1</v>
      </c>
      <c r="J177" s="2" t="s">
        <v>354</v>
      </c>
      <c r="K177" s="5"/>
      <c r="L177" s="6"/>
    </row>
    <row r="178" spans="1:12" ht="15.75" x14ac:dyDescent="0.25">
      <c r="A178" s="124"/>
      <c r="B178" s="127"/>
      <c r="C178" s="129">
        <v>4</v>
      </c>
      <c r="D178" s="116" t="s">
        <v>355</v>
      </c>
      <c r="E178" s="2" t="s">
        <v>78</v>
      </c>
      <c r="F178" s="3">
        <v>291</v>
      </c>
      <c r="G178" s="3" t="s">
        <v>95</v>
      </c>
      <c r="H178" s="3" t="s">
        <v>96</v>
      </c>
      <c r="I178" s="3">
        <v>1</v>
      </c>
      <c r="J178" s="116" t="s">
        <v>356</v>
      </c>
      <c r="K178" s="5"/>
      <c r="L178" s="131"/>
    </row>
    <row r="179" spans="1:12" ht="15.75" x14ac:dyDescent="0.25">
      <c r="A179" s="124"/>
      <c r="B179" s="127"/>
      <c r="C179" s="130"/>
      <c r="D179" s="117"/>
      <c r="E179" s="2" t="s">
        <v>162</v>
      </c>
      <c r="F179" s="3">
        <v>291</v>
      </c>
      <c r="G179" s="3" t="s">
        <v>95</v>
      </c>
      <c r="H179" s="3" t="s">
        <v>96</v>
      </c>
      <c r="I179" s="3">
        <v>1</v>
      </c>
      <c r="J179" s="117"/>
      <c r="K179" s="5"/>
      <c r="L179" s="132"/>
    </row>
    <row r="180" spans="1:12" ht="15.75" x14ac:dyDescent="0.25">
      <c r="A180" s="124"/>
      <c r="B180" s="127"/>
      <c r="C180" s="1">
        <v>5</v>
      </c>
      <c r="D180" s="39" t="s">
        <v>357</v>
      </c>
      <c r="E180" s="12" t="s">
        <v>20</v>
      </c>
      <c r="F180" s="3">
        <v>142</v>
      </c>
      <c r="G180" s="3" t="s">
        <v>16</v>
      </c>
      <c r="H180" s="4" t="s">
        <v>17</v>
      </c>
      <c r="I180" s="3">
        <v>1</v>
      </c>
      <c r="J180" s="7" t="s">
        <v>358</v>
      </c>
      <c r="K180" s="5"/>
      <c r="L180" s="6"/>
    </row>
    <row r="181" spans="1:12" ht="15.75" x14ac:dyDescent="0.25">
      <c r="A181" s="124"/>
      <c r="B181" s="127"/>
      <c r="C181" s="1">
        <v>6</v>
      </c>
      <c r="D181" s="39" t="s">
        <v>359</v>
      </c>
      <c r="E181" s="12" t="s">
        <v>20</v>
      </c>
      <c r="F181" s="3">
        <v>142</v>
      </c>
      <c r="G181" s="3" t="s">
        <v>16</v>
      </c>
      <c r="H181" s="4" t="s">
        <v>17</v>
      </c>
      <c r="I181" s="3">
        <v>1</v>
      </c>
      <c r="J181" s="7" t="s">
        <v>360</v>
      </c>
      <c r="K181" s="5"/>
      <c r="L181" s="6"/>
    </row>
    <row r="182" spans="1:12" ht="15.75" x14ac:dyDescent="0.25">
      <c r="A182" s="124"/>
      <c r="B182" s="127"/>
      <c r="C182" s="1">
        <v>7</v>
      </c>
      <c r="D182" s="39" t="s">
        <v>361</v>
      </c>
      <c r="E182" s="12" t="s">
        <v>20</v>
      </c>
      <c r="F182" s="3">
        <v>142</v>
      </c>
      <c r="G182" s="3" t="s">
        <v>16</v>
      </c>
      <c r="H182" s="4" t="s">
        <v>17</v>
      </c>
      <c r="I182" s="3">
        <v>1</v>
      </c>
      <c r="J182" s="7" t="s">
        <v>362</v>
      </c>
      <c r="K182" s="5"/>
      <c r="L182" s="6"/>
    </row>
    <row r="183" spans="1:12" ht="15.75" x14ac:dyDescent="0.25">
      <c r="A183" s="124"/>
      <c r="B183" s="127"/>
      <c r="C183" s="1">
        <v>8</v>
      </c>
      <c r="D183" s="39" t="s">
        <v>363</v>
      </c>
      <c r="E183" s="12" t="s">
        <v>20</v>
      </c>
      <c r="F183" s="3">
        <v>142</v>
      </c>
      <c r="G183" s="3" t="s">
        <v>16</v>
      </c>
      <c r="H183" s="4" t="s">
        <v>17</v>
      </c>
      <c r="I183" s="3">
        <v>1</v>
      </c>
      <c r="J183" s="7" t="s">
        <v>364</v>
      </c>
      <c r="K183" s="5"/>
      <c r="L183" s="6"/>
    </row>
    <row r="184" spans="1:12" ht="15.75" x14ac:dyDescent="0.25">
      <c r="A184" s="124"/>
      <c r="B184" s="127"/>
      <c r="C184" s="1">
        <v>9</v>
      </c>
      <c r="D184" s="2" t="s">
        <v>365</v>
      </c>
      <c r="E184" s="2" t="s">
        <v>15</v>
      </c>
      <c r="F184" s="3">
        <v>142</v>
      </c>
      <c r="G184" s="3" t="s">
        <v>16</v>
      </c>
      <c r="H184" s="4" t="s">
        <v>17</v>
      </c>
      <c r="I184" s="3">
        <v>1</v>
      </c>
      <c r="J184" s="7" t="s">
        <v>366</v>
      </c>
      <c r="K184" s="5"/>
      <c r="L184" s="6"/>
    </row>
    <row r="185" spans="1:12" ht="15.75" x14ac:dyDescent="0.25">
      <c r="A185" s="124"/>
      <c r="B185" s="127"/>
      <c r="C185" s="1">
        <v>10</v>
      </c>
      <c r="D185" s="2" t="s">
        <v>367</v>
      </c>
      <c r="E185" s="2" t="s">
        <v>15</v>
      </c>
      <c r="F185" s="3">
        <v>165</v>
      </c>
      <c r="G185" s="3" t="s">
        <v>48</v>
      </c>
      <c r="H185" s="3" t="s">
        <v>49</v>
      </c>
      <c r="I185" s="3">
        <v>1</v>
      </c>
      <c r="J185" s="7" t="s">
        <v>368</v>
      </c>
      <c r="K185" s="5"/>
      <c r="L185" s="6"/>
    </row>
    <row r="186" spans="1:12" ht="15.75" x14ac:dyDescent="0.25">
      <c r="A186" s="124"/>
      <c r="B186" s="127"/>
      <c r="C186" s="113">
        <v>11</v>
      </c>
      <c r="D186" s="115" t="s">
        <v>369</v>
      </c>
      <c r="E186" s="2" t="s">
        <v>15</v>
      </c>
      <c r="F186" s="3">
        <v>142</v>
      </c>
      <c r="G186" s="3" t="s">
        <v>16</v>
      </c>
      <c r="H186" s="4" t="s">
        <v>17</v>
      </c>
      <c r="I186" s="3">
        <v>1</v>
      </c>
      <c r="J186" s="122" t="s">
        <v>370</v>
      </c>
      <c r="K186" s="5"/>
      <c r="L186" s="6"/>
    </row>
    <row r="187" spans="1:12" ht="15.75" x14ac:dyDescent="0.25">
      <c r="A187" s="124"/>
      <c r="B187" s="127"/>
      <c r="C187" s="113"/>
      <c r="D187" s="115"/>
      <c r="E187" s="2" t="s">
        <v>55</v>
      </c>
      <c r="F187" s="3">
        <v>165</v>
      </c>
      <c r="G187" s="3" t="s">
        <v>48</v>
      </c>
      <c r="H187" s="3" t="s">
        <v>49</v>
      </c>
      <c r="I187" s="3">
        <v>1</v>
      </c>
      <c r="J187" s="122"/>
      <c r="K187" s="5"/>
      <c r="L187" s="6"/>
    </row>
    <row r="188" spans="1:12" ht="15.75" x14ac:dyDescent="0.25">
      <c r="A188" s="124"/>
      <c r="B188" s="127"/>
      <c r="C188" s="129">
        <v>12</v>
      </c>
      <c r="D188" s="116" t="s">
        <v>371</v>
      </c>
      <c r="E188" s="2" t="s">
        <v>33</v>
      </c>
      <c r="F188" s="3">
        <v>142</v>
      </c>
      <c r="G188" s="3" t="s">
        <v>16</v>
      </c>
      <c r="H188" s="4" t="s">
        <v>17</v>
      </c>
      <c r="I188" s="3">
        <v>1</v>
      </c>
      <c r="J188" s="116" t="s">
        <v>372</v>
      </c>
      <c r="K188" s="5"/>
      <c r="L188" s="6"/>
    </row>
    <row r="189" spans="1:12" ht="15.75" x14ac:dyDescent="0.25">
      <c r="A189" s="124"/>
      <c r="B189" s="127"/>
      <c r="C189" s="130"/>
      <c r="D189" s="117"/>
      <c r="E189" s="2" t="s">
        <v>55</v>
      </c>
      <c r="F189" s="3">
        <v>142</v>
      </c>
      <c r="G189" s="3" t="s">
        <v>16</v>
      </c>
      <c r="H189" s="4" t="s">
        <v>17</v>
      </c>
      <c r="I189" s="3">
        <v>1</v>
      </c>
      <c r="J189" s="117"/>
      <c r="K189" s="5"/>
      <c r="L189" s="6"/>
    </row>
    <row r="190" spans="1:12" ht="15.75" x14ac:dyDescent="0.25">
      <c r="A190" s="124"/>
      <c r="B190" s="127"/>
      <c r="C190" s="113">
        <v>13</v>
      </c>
      <c r="D190" s="115" t="s">
        <v>373</v>
      </c>
      <c r="E190" s="2" t="s">
        <v>55</v>
      </c>
      <c r="F190" s="3">
        <v>165</v>
      </c>
      <c r="G190" s="3" t="s">
        <v>48</v>
      </c>
      <c r="H190" s="3" t="s">
        <v>49</v>
      </c>
      <c r="I190" s="3">
        <v>1</v>
      </c>
      <c r="J190" s="122" t="s">
        <v>374</v>
      </c>
      <c r="K190" s="5"/>
      <c r="L190" s="6"/>
    </row>
    <row r="191" spans="1:12" ht="15.75" x14ac:dyDescent="0.25">
      <c r="A191" s="124"/>
      <c r="B191" s="127"/>
      <c r="C191" s="113"/>
      <c r="D191" s="115"/>
      <c r="E191" s="2" t="s">
        <v>162</v>
      </c>
      <c r="F191" s="26">
        <v>905</v>
      </c>
      <c r="G191" s="26" t="s">
        <v>61</v>
      </c>
      <c r="H191" s="26" t="s">
        <v>62</v>
      </c>
      <c r="I191" s="3">
        <v>1</v>
      </c>
      <c r="J191" s="122"/>
      <c r="K191" s="5"/>
      <c r="L191" s="6"/>
    </row>
    <row r="192" spans="1:12" ht="15.75" x14ac:dyDescent="0.25">
      <c r="A192" s="124"/>
      <c r="B192" s="127"/>
      <c r="C192" s="113"/>
      <c r="D192" s="115"/>
      <c r="E192" s="2" t="s">
        <v>265</v>
      </c>
      <c r="F192" s="3">
        <v>142</v>
      </c>
      <c r="G192" s="3" t="s">
        <v>16</v>
      </c>
      <c r="H192" s="4" t="s">
        <v>17</v>
      </c>
      <c r="I192" s="3">
        <v>1</v>
      </c>
      <c r="J192" s="122"/>
      <c r="K192" s="5"/>
      <c r="L192" s="6"/>
    </row>
    <row r="193" spans="1:12" ht="15.75" x14ac:dyDescent="0.25">
      <c r="A193" s="124"/>
      <c r="B193" s="127"/>
      <c r="C193" s="1">
        <v>14</v>
      </c>
      <c r="D193" s="2" t="s">
        <v>375</v>
      </c>
      <c r="E193" s="2" t="s">
        <v>15</v>
      </c>
      <c r="F193" s="3">
        <v>142</v>
      </c>
      <c r="G193" s="3" t="s">
        <v>16</v>
      </c>
      <c r="H193" s="4" t="s">
        <v>17</v>
      </c>
      <c r="I193" s="3">
        <v>1</v>
      </c>
      <c r="J193" s="7" t="s">
        <v>376</v>
      </c>
      <c r="K193" s="5"/>
      <c r="L193" s="6"/>
    </row>
    <row r="194" spans="1:12" ht="15.75" x14ac:dyDescent="0.25">
      <c r="A194" s="124"/>
      <c r="B194" s="127"/>
      <c r="C194" s="1">
        <v>15</v>
      </c>
      <c r="D194" s="2" t="s">
        <v>377</v>
      </c>
      <c r="E194" s="2" t="s">
        <v>15</v>
      </c>
      <c r="F194" s="3">
        <v>142</v>
      </c>
      <c r="G194" s="3" t="s">
        <v>16</v>
      </c>
      <c r="H194" s="4" t="s">
        <v>17</v>
      </c>
      <c r="I194" s="3">
        <v>1</v>
      </c>
      <c r="J194" s="7" t="s">
        <v>378</v>
      </c>
      <c r="K194" s="5"/>
      <c r="L194" s="6"/>
    </row>
    <row r="195" spans="1:12" ht="15.75" x14ac:dyDescent="0.25">
      <c r="A195" s="124"/>
      <c r="B195" s="127"/>
      <c r="C195" s="113">
        <v>16</v>
      </c>
      <c r="D195" s="115" t="s">
        <v>379</v>
      </c>
      <c r="E195" s="2" t="s">
        <v>380</v>
      </c>
      <c r="F195" s="3">
        <v>291</v>
      </c>
      <c r="G195" s="3" t="s">
        <v>95</v>
      </c>
      <c r="H195" s="3" t="s">
        <v>96</v>
      </c>
      <c r="I195" s="3">
        <v>1</v>
      </c>
      <c r="J195" s="7" t="s">
        <v>381</v>
      </c>
      <c r="K195" s="5"/>
      <c r="L195" s="33"/>
    </row>
    <row r="196" spans="1:12" ht="15.75" x14ac:dyDescent="0.25">
      <c r="A196" s="124"/>
      <c r="B196" s="127"/>
      <c r="C196" s="113"/>
      <c r="D196" s="115"/>
      <c r="E196" s="46" t="s">
        <v>33</v>
      </c>
      <c r="F196" s="47">
        <v>485</v>
      </c>
      <c r="G196" s="47" t="s">
        <v>382</v>
      </c>
      <c r="H196" s="47" t="s">
        <v>146</v>
      </c>
      <c r="I196" s="47"/>
      <c r="J196" s="83" t="s">
        <v>381</v>
      </c>
      <c r="K196" s="84"/>
      <c r="L196" s="85" t="s">
        <v>147</v>
      </c>
    </row>
    <row r="197" spans="1:12" ht="15.75" x14ac:dyDescent="0.25">
      <c r="A197" s="124"/>
      <c r="B197" s="127"/>
      <c r="C197" s="113"/>
      <c r="D197" s="115"/>
      <c r="E197" s="6" t="s">
        <v>323</v>
      </c>
      <c r="F197" s="3">
        <v>538</v>
      </c>
      <c r="G197" s="3" t="s">
        <v>39</v>
      </c>
      <c r="H197" s="3" t="s">
        <v>40</v>
      </c>
      <c r="I197" s="3">
        <v>1</v>
      </c>
      <c r="J197" s="7" t="s">
        <v>383</v>
      </c>
      <c r="K197" s="5"/>
      <c r="L197" s="6"/>
    </row>
    <row r="198" spans="1:12" ht="15.75" x14ac:dyDescent="0.25">
      <c r="A198" s="124"/>
      <c r="B198" s="127"/>
      <c r="C198" s="1">
        <v>17</v>
      </c>
      <c r="D198" s="2" t="s">
        <v>75</v>
      </c>
      <c r="E198" s="2" t="s">
        <v>384</v>
      </c>
      <c r="F198" s="3">
        <v>291</v>
      </c>
      <c r="G198" s="3" t="s">
        <v>95</v>
      </c>
      <c r="H198" s="3" t="s">
        <v>96</v>
      </c>
      <c r="I198" s="3">
        <v>1</v>
      </c>
      <c r="J198" s="7" t="s">
        <v>385</v>
      </c>
      <c r="K198" s="5"/>
      <c r="L198" s="33"/>
    </row>
    <row r="199" spans="1:12" ht="15.75" x14ac:dyDescent="0.25">
      <c r="A199" s="124"/>
      <c r="B199" s="127"/>
      <c r="C199" s="113">
        <v>18</v>
      </c>
      <c r="D199" s="114" t="s">
        <v>386</v>
      </c>
      <c r="E199" s="12" t="s">
        <v>55</v>
      </c>
      <c r="F199" s="3">
        <v>291</v>
      </c>
      <c r="G199" s="3" t="s">
        <v>95</v>
      </c>
      <c r="H199" s="3" t="s">
        <v>96</v>
      </c>
      <c r="I199" s="3">
        <v>1</v>
      </c>
      <c r="J199" s="122" t="s">
        <v>387</v>
      </c>
      <c r="K199" s="5"/>
      <c r="L199" s="33"/>
    </row>
    <row r="200" spans="1:12" ht="15.75" x14ac:dyDescent="0.25">
      <c r="A200" s="124"/>
      <c r="B200" s="127"/>
      <c r="C200" s="113"/>
      <c r="D200" s="114"/>
      <c r="E200" s="12" t="s">
        <v>230</v>
      </c>
      <c r="F200" s="3">
        <v>291</v>
      </c>
      <c r="G200" s="3" t="s">
        <v>95</v>
      </c>
      <c r="H200" s="3" t="s">
        <v>96</v>
      </c>
      <c r="I200" s="3">
        <v>1</v>
      </c>
      <c r="J200" s="122"/>
      <c r="K200" s="5"/>
      <c r="L200" s="33"/>
    </row>
    <row r="201" spans="1:12" ht="15.75" x14ac:dyDescent="0.25">
      <c r="A201" s="124"/>
      <c r="B201" s="127"/>
      <c r="C201" s="1">
        <v>19</v>
      </c>
      <c r="D201" s="39" t="s">
        <v>388</v>
      </c>
      <c r="E201" s="12" t="s">
        <v>55</v>
      </c>
      <c r="F201" s="3">
        <v>360</v>
      </c>
      <c r="G201" s="3" t="s">
        <v>87</v>
      </c>
      <c r="H201" s="3" t="s">
        <v>88</v>
      </c>
      <c r="I201" s="3">
        <v>1</v>
      </c>
      <c r="J201" s="7" t="s">
        <v>389</v>
      </c>
      <c r="K201" s="5"/>
      <c r="L201" s="6"/>
    </row>
    <row r="202" spans="1:12" ht="30" x14ac:dyDescent="0.25">
      <c r="A202" s="124"/>
      <c r="B202" s="127"/>
      <c r="C202" s="113">
        <v>20</v>
      </c>
      <c r="D202" s="115" t="s">
        <v>390</v>
      </c>
      <c r="E202" s="2" t="s">
        <v>191</v>
      </c>
      <c r="F202" s="3">
        <v>470</v>
      </c>
      <c r="G202" s="3" t="s">
        <v>58</v>
      </c>
      <c r="H202" s="3" t="s">
        <v>59</v>
      </c>
      <c r="I202" s="3">
        <v>1</v>
      </c>
      <c r="J202" s="7" t="s">
        <v>391</v>
      </c>
      <c r="K202" s="5"/>
      <c r="L202" s="6"/>
    </row>
    <row r="203" spans="1:12" ht="15.75" x14ac:dyDescent="0.25">
      <c r="A203" s="124"/>
      <c r="B203" s="127"/>
      <c r="C203" s="113"/>
      <c r="D203" s="115"/>
      <c r="E203" s="2" t="s">
        <v>33</v>
      </c>
      <c r="F203" s="3">
        <v>470</v>
      </c>
      <c r="G203" s="3" t="s">
        <v>58</v>
      </c>
      <c r="H203" s="3" t="s">
        <v>59</v>
      </c>
      <c r="I203" s="3">
        <v>1</v>
      </c>
      <c r="J203" s="7" t="s">
        <v>392</v>
      </c>
      <c r="K203" s="5"/>
      <c r="L203" s="6"/>
    </row>
    <row r="204" spans="1:12" ht="15.75" x14ac:dyDescent="0.25">
      <c r="A204" s="124"/>
      <c r="B204" s="127"/>
      <c r="C204" s="113">
        <v>21</v>
      </c>
      <c r="D204" s="115" t="s">
        <v>393</v>
      </c>
      <c r="E204" s="2" t="s">
        <v>55</v>
      </c>
      <c r="F204" s="3">
        <v>470</v>
      </c>
      <c r="G204" s="3" t="s">
        <v>58</v>
      </c>
      <c r="H204" s="3" t="s">
        <v>59</v>
      </c>
      <c r="I204" s="3">
        <v>1</v>
      </c>
      <c r="J204" s="7" t="s">
        <v>394</v>
      </c>
      <c r="K204" s="5"/>
      <c r="L204" s="6"/>
    </row>
    <row r="205" spans="1:12" ht="15.75" x14ac:dyDescent="0.25">
      <c r="A205" s="124"/>
      <c r="B205" s="127"/>
      <c r="C205" s="113"/>
      <c r="D205" s="115"/>
      <c r="E205" s="2" t="s">
        <v>265</v>
      </c>
      <c r="F205" s="3">
        <v>470</v>
      </c>
      <c r="G205" s="3" t="s">
        <v>58</v>
      </c>
      <c r="H205" s="3" t="s">
        <v>59</v>
      </c>
      <c r="I205" s="3">
        <v>2</v>
      </c>
      <c r="J205" s="7" t="s">
        <v>395</v>
      </c>
      <c r="K205" s="86"/>
      <c r="L205" s="6"/>
    </row>
    <row r="206" spans="1:12" ht="15.75" x14ac:dyDescent="0.25">
      <c r="A206" s="124"/>
      <c r="B206" s="127"/>
      <c r="C206" s="1">
        <v>22</v>
      </c>
      <c r="D206" s="39" t="s">
        <v>396</v>
      </c>
      <c r="E206" s="12" t="s">
        <v>15</v>
      </c>
      <c r="F206" s="3">
        <v>538</v>
      </c>
      <c r="G206" s="3" t="s">
        <v>39</v>
      </c>
      <c r="H206" s="3" t="s">
        <v>40</v>
      </c>
      <c r="I206" s="3">
        <v>1</v>
      </c>
      <c r="J206" s="7" t="s">
        <v>397</v>
      </c>
      <c r="K206" s="86"/>
      <c r="L206" s="86"/>
    </row>
    <row r="207" spans="1:12" ht="15.75" x14ac:dyDescent="0.25">
      <c r="A207" s="124"/>
      <c r="B207" s="127"/>
      <c r="C207" s="1">
        <v>23</v>
      </c>
      <c r="D207" s="8" t="s">
        <v>398</v>
      </c>
      <c r="E207" s="2" t="s">
        <v>399</v>
      </c>
      <c r="F207" s="3">
        <v>134</v>
      </c>
      <c r="G207" s="4" t="s">
        <v>238</v>
      </c>
      <c r="H207" s="4" t="s">
        <v>239</v>
      </c>
      <c r="I207" s="3">
        <v>1</v>
      </c>
      <c r="J207" s="7" t="s">
        <v>400</v>
      </c>
      <c r="K207" s="86"/>
      <c r="L207" s="86"/>
    </row>
    <row r="208" spans="1:12" ht="15.75" x14ac:dyDescent="0.25">
      <c r="A208" s="124"/>
      <c r="B208" s="127"/>
      <c r="C208" s="1">
        <v>24</v>
      </c>
      <c r="D208" s="39" t="s">
        <v>401</v>
      </c>
      <c r="E208" s="12" t="s">
        <v>402</v>
      </c>
      <c r="F208" s="3">
        <v>307</v>
      </c>
      <c r="G208" s="22" t="s">
        <v>128</v>
      </c>
      <c r="H208" s="22" t="s">
        <v>129</v>
      </c>
      <c r="I208" s="3">
        <v>1</v>
      </c>
      <c r="J208" s="7" t="s">
        <v>403</v>
      </c>
      <c r="K208" s="5"/>
      <c r="L208" s="6"/>
    </row>
    <row r="209" spans="1:12" ht="15.75" x14ac:dyDescent="0.25">
      <c r="A209" s="124"/>
      <c r="B209" s="127"/>
      <c r="C209" s="1">
        <v>25</v>
      </c>
      <c r="D209" s="8" t="s">
        <v>404</v>
      </c>
      <c r="E209" s="2" t="s">
        <v>20</v>
      </c>
      <c r="F209" s="3">
        <v>448</v>
      </c>
      <c r="G209" s="3" t="s">
        <v>296</v>
      </c>
      <c r="H209" s="3" t="s">
        <v>297</v>
      </c>
      <c r="I209" s="3">
        <v>1</v>
      </c>
      <c r="J209" s="7"/>
      <c r="K209" s="5"/>
      <c r="L209" s="42"/>
    </row>
    <row r="210" spans="1:12" ht="15.75" x14ac:dyDescent="0.25">
      <c r="A210" s="124"/>
      <c r="B210" s="127"/>
      <c r="C210" s="1">
        <v>26</v>
      </c>
      <c r="D210" s="8" t="s">
        <v>405</v>
      </c>
      <c r="E210" s="2" t="s">
        <v>15</v>
      </c>
      <c r="F210" s="3">
        <v>165</v>
      </c>
      <c r="G210" s="3" t="s">
        <v>48</v>
      </c>
      <c r="H210" s="3" t="s">
        <v>49</v>
      </c>
      <c r="I210" s="3">
        <v>1</v>
      </c>
      <c r="J210" s="7" t="s">
        <v>406</v>
      </c>
      <c r="K210" s="5"/>
      <c r="L210" s="6"/>
    </row>
    <row r="211" spans="1:12" ht="15.75" x14ac:dyDescent="0.25">
      <c r="A211" s="124"/>
      <c r="B211" s="127"/>
      <c r="C211" s="113">
        <v>27</v>
      </c>
      <c r="D211" s="114" t="s">
        <v>407</v>
      </c>
      <c r="E211" s="12" t="s">
        <v>15</v>
      </c>
      <c r="F211" s="3">
        <v>307</v>
      </c>
      <c r="G211" s="22" t="s">
        <v>128</v>
      </c>
      <c r="H211" s="22" t="s">
        <v>129</v>
      </c>
      <c r="I211" s="3">
        <v>1</v>
      </c>
      <c r="J211" s="7" t="s">
        <v>408</v>
      </c>
      <c r="K211" s="5"/>
      <c r="L211" s="6"/>
    </row>
    <row r="212" spans="1:12" ht="15.75" x14ac:dyDescent="0.25">
      <c r="A212" s="124"/>
      <c r="B212" s="127"/>
      <c r="C212" s="113"/>
      <c r="D212" s="114"/>
      <c r="E212" s="12" t="s">
        <v>15</v>
      </c>
      <c r="F212" s="3">
        <v>868</v>
      </c>
      <c r="G212" s="3" t="s">
        <v>131</v>
      </c>
      <c r="H212" s="3" t="s">
        <v>132</v>
      </c>
      <c r="I212" s="3">
        <v>1</v>
      </c>
      <c r="J212" s="7" t="s">
        <v>409</v>
      </c>
      <c r="K212" s="5"/>
      <c r="L212" s="6"/>
    </row>
    <row r="213" spans="1:12" ht="15.75" x14ac:dyDescent="0.25">
      <c r="A213" s="124"/>
      <c r="B213" s="127"/>
      <c r="C213" s="1">
        <v>28</v>
      </c>
      <c r="D213" s="2" t="s">
        <v>410</v>
      </c>
      <c r="E213" s="2" t="s">
        <v>15</v>
      </c>
      <c r="F213" s="3">
        <v>868</v>
      </c>
      <c r="G213" s="3" t="s">
        <v>131</v>
      </c>
      <c r="H213" s="3" t="s">
        <v>132</v>
      </c>
      <c r="I213" s="3">
        <v>1</v>
      </c>
      <c r="J213" s="7" t="s">
        <v>411</v>
      </c>
      <c r="K213" s="5"/>
      <c r="L213" s="6"/>
    </row>
    <row r="214" spans="1:12" ht="15.75" x14ac:dyDescent="0.25">
      <c r="A214" s="124"/>
      <c r="B214" s="127"/>
      <c r="C214" s="1">
        <v>29</v>
      </c>
      <c r="D214" s="8" t="s">
        <v>412</v>
      </c>
      <c r="E214" s="2" t="s">
        <v>413</v>
      </c>
      <c r="F214" s="3">
        <v>868</v>
      </c>
      <c r="G214" s="3" t="s">
        <v>131</v>
      </c>
      <c r="H214" s="3" t="s">
        <v>132</v>
      </c>
      <c r="I214" s="3">
        <v>1</v>
      </c>
      <c r="J214" s="7" t="s">
        <v>414</v>
      </c>
      <c r="K214" s="5"/>
      <c r="L214" s="6"/>
    </row>
    <row r="215" spans="1:12" ht="15.75" x14ac:dyDescent="0.25">
      <c r="A215" s="124"/>
      <c r="B215" s="127"/>
      <c r="C215" s="113">
        <v>30</v>
      </c>
      <c r="D215" s="115" t="s">
        <v>415</v>
      </c>
      <c r="E215" s="2" t="s">
        <v>33</v>
      </c>
      <c r="F215" s="3">
        <v>245</v>
      </c>
      <c r="G215" s="4" t="s">
        <v>121</v>
      </c>
      <c r="H215" s="3" t="s">
        <v>122</v>
      </c>
      <c r="I215" s="3">
        <v>1</v>
      </c>
      <c r="J215" s="116" t="s">
        <v>416</v>
      </c>
      <c r="K215" s="5"/>
      <c r="L215" s="6"/>
    </row>
    <row r="216" spans="1:12" ht="15.75" x14ac:dyDescent="0.25">
      <c r="A216" s="124"/>
      <c r="B216" s="127"/>
      <c r="C216" s="113"/>
      <c r="D216" s="115"/>
      <c r="E216" s="2" t="s">
        <v>15</v>
      </c>
      <c r="F216" s="3">
        <v>868</v>
      </c>
      <c r="G216" s="3" t="s">
        <v>131</v>
      </c>
      <c r="H216" s="3" t="s">
        <v>132</v>
      </c>
      <c r="I216" s="3">
        <v>1</v>
      </c>
      <c r="J216" s="117"/>
      <c r="K216" s="5"/>
      <c r="L216" s="6"/>
    </row>
    <row r="217" spans="1:12" ht="15.75" x14ac:dyDescent="0.25">
      <c r="A217" s="124"/>
      <c r="B217" s="127"/>
      <c r="C217" s="1">
        <v>31</v>
      </c>
      <c r="D217" s="2" t="s">
        <v>417</v>
      </c>
      <c r="E217" s="2" t="s">
        <v>15</v>
      </c>
      <c r="F217" s="3">
        <v>926</v>
      </c>
      <c r="G217" s="21" t="s">
        <v>65</v>
      </c>
      <c r="H217" s="21" t="s">
        <v>66</v>
      </c>
      <c r="I217" s="3">
        <v>1</v>
      </c>
      <c r="J217" s="7" t="s">
        <v>418</v>
      </c>
      <c r="K217" s="5"/>
      <c r="L217" s="6"/>
    </row>
    <row r="218" spans="1:12" ht="15.75" x14ac:dyDescent="0.25">
      <c r="A218" s="124"/>
      <c r="B218" s="127"/>
      <c r="C218" s="1">
        <v>32</v>
      </c>
      <c r="D218" s="2" t="s">
        <v>419</v>
      </c>
      <c r="E218" s="2" t="s">
        <v>15</v>
      </c>
      <c r="F218" s="3">
        <v>926</v>
      </c>
      <c r="G218" s="21" t="s">
        <v>65</v>
      </c>
      <c r="H218" s="21" t="s">
        <v>66</v>
      </c>
      <c r="I218" s="3">
        <v>1</v>
      </c>
      <c r="J218" s="7" t="s">
        <v>420</v>
      </c>
      <c r="K218" s="5"/>
      <c r="L218" s="6"/>
    </row>
    <row r="219" spans="1:12" ht="15.75" x14ac:dyDescent="0.25">
      <c r="A219" s="124"/>
      <c r="B219" s="127"/>
      <c r="C219" s="1">
        <v>33</v>
      </c>
      <c r="D219" s="2" t="s">
        <v>421</v>
      </c>
      <c r="E219" s="2" t="s">
        <v>15</v>
      </c>
      <c r="F219" s="3">
        <v>929</v>
      </c>
      <c r="G219" s="3" t="s">
        <v>422</v>
      </c>
      <c r="H219" s="21" t="s">
        <v>423</v>
      </c>
      <c r="I219" s="3">
        <v>1</v>
      </c>
      <c r="J219" s="7" t="s">
        <v>424</v>
      </c>
      <c r="K219" s="5"/>
      <c r="L219" s="6"/>
    </row>
    <row r="220" spans="1:12" ht="15.75" x14ac:dyDescent="0.25">
      <c r="A220" s="124"/>
      <c r="B220" s="127"/>
      <c r="C220" s="1">
        <v>34</v>
      </c>
      <c r="D220" s="8" t="s">
        <v>425</v>
      </c>
      <c r="E220" s="2" t="s">
        <v>15</v>
      </c>
      <c r="F220" s="3">
        <v>622</v>
      </c>
      <c r="G220" s="3" t="s">
        <v>25</v>
      </c>
      <c r="H220" s="3" t="s">
        <v>26</v>
      </c>
      <c r="I220" s="3">
        <v>1</v>
      </c>
      <c r="J220" s="7" t="s">
        <v>426</v>
      </c>
      <c r="K220" s="3"/>
      <c r="L220" s="6"/>
    </row>
    <row r="221" spans="1:12" ht="15.75" x14ac:dyDescent="0.25">
      <c r="A221" s="124"/>
      <c r="B221" s="127"/>
      <c r="C221" s="1">
        <v>35</v>
      </c>
      <c r="D221" s="8" t="s">
        <v>427</v>
      </c>
      <c r="E221" s="2" t="s">
        <v>15</v>
      </c>
      <c r="F221" s="3">
        <v>584</v>
      </c>
      <c r="G221" s="3" t="s">
        <v>247</v>
      </c>
      <c r="H221" s="3" t="s">
        <v>248</v>
      </c>
      <c r="I221" s="3">
        <v>1</v>
      </c>
      <c r="J221" s="7" t="s">
        <v>428</v>
      </c>
      <c r="K221" s="3"/>
      <c r="L221" s="6"/>
    </row>
    <row r="222" spans="1:12" ht="15.75" x14ac:dyDescent="0.25">
      <c r="A222" s="124"/>
      <c r="B222" s="127"/>
      <c r="C222" s="1">
        <v>36</v>
      </c>
      <c r="D222" s="8" t="s">
        <v>429</v>
      </c>
      <c r="E222" s="2" t="s">
        <v>55</v>
      </c>
      <c r="F222" s="3">
        <v>584</v>
      </c>
      <c r="G222" s="3" t="s">
        <v>247</v>
      </c>
      <c r="H222" s="3" t="s">
        <v>248</v>
      </c>
      <c r="I222" s="3">
        <v>1</v>
      </c>
      <c r="J222" s="7" t="s">
        <v>430</v>
      </c>
      <c r="K222" s="3"/>
      <c r="L222" s="6"/>
    </row>
    <row r="223" spans="1:12" x14ac:dyDescent="0.25">
      <c r="A223" s="124"/>
      <c r="B223" s="127"/>
      <c r="C223" s="1">
        <v>37</v>
      </c>
      <c r="D223" s="2" t="s">
        <v>431</v>
      </c>
      <c r="E223" s="2" t="s">
        <v>33</v>
      </c>
      <c r="F223" s="3">
        <v>659</v>
      </c>
      <c r="G223" s="3" t="s">
        <v>432</v>
      </c>
      <c r="H223" s="3" t="s">
        <v>433</v>
      </c>
      <c r="I223" s="3">
        <v>1</v>
      </c>
      <c r="J223" s="7" t="s">
        <v>434</v>
      </c>
      <c r="K223" s="7"/>
      <c r="L223" s="33"/>
    </row>
    <row r="224" spans="1:12" ht="15.75" x14ac:dyDescent="0.25">
      <c r="A224" s="124"/>
      <c r="B224" s="127"/>
      <c r="C224" s="1">
        <v>38</v>
      </c>
      <c r="D224" s="41" t="s">
        <v>435</v>
      </c>
      <c r="E224" s="41" t="s">
        <v>15</v>
      </c>
      <c r="F224" s="3">
        <v>929</v>
      </c>
      <c r="G224" s="3" t="s">
        <v>422</v>
      </c>
      <c r="H224" s="21" t="s">
        <v>423</v>
      </c>
      <c r="I224" s="73">
        <v>1</v>
      </c>
      <c r="J224" s="76" t="s">
        <v>436</v>
      </c>
      <c r="K224" s="51"/>
      <c r="L224" s="6"/>
    </row>
    <row r="225" spans="1:12" ht="15.75" x14ac:dyDescent="0.25">
      <c r="A225" s="124"/>
      <c r="B225" s="127"/>
      <c r="C225" s="1">
        <v>39</v>
      </c>
      <c r="D225" s="39" t="s">
        <v>437</v>
      </c>
      <c r="E225" s="41" t="s">
        <v>74</v>
      </c>
      <c r="F225" s="3">
        <v>291</v>
      </c>
      <c r="G225" s="3" t="s">
        <v>95</v>
      </c>
      <c r="H225" s="3" t="s">
        <v>96</v>
      </c>
      <c r="I225" s="73">
        <v>1</v>
      </c>
      <c r="J225" s="76" t="s">
        <v>438</v>
      </c>
      <c r="K225" s="51"/>
      <c r="L225" s="33"/>
    </row>
    <row r="226" spans="1:12" ht="15.75" x14ac:dyDescent="0.25">
      <c r="A226" s="124"/>
      <c r="B226" s="127"/>
      <c r="C226" s="1">
        <v>40</v>
      </c>
      <c r="D226" s="41" t="s">
        <v>439</v>
      </c>
      <c r="E226" s="41" t="s">
        <v>20</v>
      </c>
      <c r="F226" s="3">
        <v>291</v>
      </c>
      <c r="G226" s="3" t="s">
        <v>95</v>
      </c>
      <c r="H226" s="3" t="s">
        <v>96</v>
      </c>
      <c r="I226" s="73">
        <v>1</v>
      </c>
      <c r="J226" s="15" t="s">
        <v>440</v>
      </c>
      <c r="K226" s="7"/>
      <c r="L226" s="33"/>
    </row>
    <row r="227" spans="1:12" x14ac:dyDescent="0.25">
      <c r="A227" s="124"/>
      <c r="B227" s="127"/>
      <c r="C227" s="1">
        <v>41</v>
      </c>
      <c r="D227" s="15" t="s">
        <v>441</v>
      </c>
      <c r="E227" s="15" t="s">
        <v>230</v>
      </c>
      <c r="F227" s="21">
        <v>448</v>
      </c>
      <c r="G227" s="3" t="s">
        <v>243</v>
      </c>
      <c r="H227" s="3" t="s">
        <v>244</v>
      </c>
      <c r="I227" s="21">
        <v>1</v>
      </c>
      <c r="J227" s="15" t="s">
        <v>442</v>
      </c>
      <c r="K227" s="26"/>
      <c r="L227" s="33"/>
    </row>
    <row r="228" spans="1:12" x14ac:dyDescent="0.25">
      <c r="A228" s="124"/>
      <c r="B228" s="127"/>
      <c r="C228" s="87">
        <v>42</v>
      </c>
      <c r="D228" s="88" t="s">
        <v>443</v>
      </c>
      <c r="E228" s="89" t="s">
        <v>33</v>
      </c>
      <c r="F228" s="90">
        <v>526</v>
      </c>
      <c r="G228" s="91" t="s">
        <v>176</v>
      </c>
      <c r="H228" s="91" t="s">
        <v>177</v>
      </c>
      <c r="I228" s="90"/>
      <c r="J228" s="89" t="s">
        <v>444</v>
      </c>
      <c r="K228" s="92"/>
      <c r="L228" s="93" t="s">
        <v>445</v>
      </c>
    </row>
    <row r="229" spans="1:12" x14ac:dyDescent="0.25">
      <c r="A229" s="124"/>
      <c r="B229" s="127"/>
      <c r="C229" s="1">
        <v>43</v>
      </c>
      <c r="D229" s="8" t="s">
        <v>446</v>
      </c>
      <c r="E229" s="15" t="s">
        <v>15</v>
      </c>
      <c r="F229" s="3">
        <v>538</v>
      </c>
      <c r="G229" s="3" t="s">
        <v>39</v>
      </c>
      <c r="H229" s="3" t="s">
        <v>40</v>
      </c>
      <c r="I229" s="21">
        <v>1</v>
      </c>
      <c r="J229" s="15" t="s">
        <v>447</v>
      </c>
      <c r="K229" s="7"/>
      <c r="L229" s="33"/>
    </row>
    <row r="230" spans="1:12" x14ac:dyDescent="0.25">
      <c r="A230" s="124"/>
      <c r="B230" s="127"/>
      <c r="C230" s="1">
        <v>44</v>
      </c>
      <c r="D230" s="8" t="s">
        <v>448</v>
      </c>
      <c r="E230" s="15" t="s">
        <v>20</v>
      </c>
      <c r="F230" s="3">
        <v>538</v>
      </c>
      <c r="G230" s="3" t="s">
        <v>39</v>
      </c>
      <c r="H230" s="3" t="s">
        <v>40</v>
      </c>
      <c r="I230" s="21">
        <v>1</v>
      </c>
      <c r="J230" s="15" t="s">
        <v>449</v>
      </c>
      <c r="K230" s="7"/>
      <c r="L230" s="33"/>
    </row>
    <row r="231" spans="1:12" x14ac:dyDescent="0.25">
      <c r="A231" s="124"/>
      <c r="B231" s="127"/>
      <c r="C231" s="1">
        <v>45</v>
      </c>
      <c r="D231" s="8" t="s">
        <v>450</v>
      </c>
      <c r="E231" s="15" t="s">
        <v>74</v>
      </c>
      <c r="F231" s="21">
        <v>448</v>
      </c>
      <c r="G231" s="4" t="s">
        <v>243</v>
      </c>
      <c r="H231" s="4" t="s">
        <v>244</v>
      </c>
      <c r="I231" s="21">
        <v>1</v>
      </c>
      <c r="J231" s="15" t="s">
        <v>451</v>
      </c>
      <c r="K231" s="7"/>
      <c r="L231" s="33"/>
    </row>
    <row r="232" spans="1:12" x14ac:dyDescent="0.25">
      <c r="A232" s="124"/>
      <c r="B232" s="127"/>
      <c r="C232" s="1">
        <v>46</v>
      </c>
      <c r="D232" s="8" t="s">
        <v>452</v>
      </c>
      <c r="E232" s="15" t="s">
        <v>55</v>
      </c>
      <c r="F232" s="21">
        <v>801</v>
      </c>
      <c r="G232" s="4" t="s">
        <v>453</v>
      </c>
      <c r="H232" s="4" t="s">
        <v>454</v>
      </c>
      <c r="I232" s="21">
        <v>1</v>
      </c>
      <c r="J232" s="15" t="s">
        <v>455</v>
      </c>
      <c r="K232" s="7"/>
      <c r="L232" s="33"/>
    </row>
    <row r="233" spans="1:12" x14ac:dyDescent="0.25">
      <c r="A233" s="124"/>
      <c r="B233" s="127"/>
      <c r="C233" s="101">
        <v>47</v>
      </c>
      <c r="D233" s="103" t="s">
        <v>456</v>
      </c>
      <c r="E233" s="15" t="s">
        <v>33</v>
      </c>
      <c r="F233" s="21">
        <v>801</v>
      </c>
      <c r="G233" s="4" t="s">
        <v>453</v>
      </c>
      <c r="H233" s="4" t="s">
        <v>457</v>
      </c>
      <c r="I233" s="21">
        <v>1</v>
      </c>
      <c r="J233" s="120" t="s">
        <v>458</v>
      </c>
      <c r="K233" s="7"/>
      <c r="L233" s="33"/>
    </row>
    <row r="234" spans="1:12" x14ac:dyDescent="0.25">
      <c r="A234" s="124"/>
      <c r="B234" s="127"/>
      <c r="C234" s="118"/>
      <c r="D234" s="119"/>
      <c r="E234" s="15" t="s">
        <v>20</v>
      </c>
      <c r="F234" s="21">
        <v>801</v>
      </c>
      <c r="G234" s="4" t="s">
        <v>453</v>
      </c>
      <c r="H234" s="4" t="s">
        <v>454</v>
      </c>
      <c r="I234" s="21">
        <v>1</v>
      </c>
      <c r="J234" s="121"/>
      <c r="K234" s="7"/>
      <c r="L234" s="33"/>
    </row>
    <row r="235" spans="1:12" x14ac:dyDescent="0.25">
      <c r="A235" s="124"/>
      <c r="B235" s="127"/>
      <c r="C235" s="102"/>
      <c r="D235" s="104"/>
      <c r="E235" s="2" t="s">
        <v>15</v>
      </c>
      <c r="F235" s="3">
        <v>868</v>
      </c>
      <c r="G235" s="3" t="s">
        <v>131</v>
      </c>
      <c r="H235" s="3" t="s">
        <v>132</v>
      </c>
      <c r="I235" s="3">
        <v>1</v>
      </c>
      <c r="J235" s="7" t="s">
        <v>459</v>
      </c>
      <c r="K235" s="7"/>
      <c r="L235" s="33"/>
    </row>
    <row r="236" spans="1:12" x14ac:dyDescent="0.25">
      <c r="A236" s="124"/>
      <c r="B236" s="127"/>
      <c r="C236" s="40">
        <v>48</v>
      </c>
      <c r="D236" s="8" t="s">
        <v>460</v>
      </c>
      <c r="E236" s="15" t="s">
        <v>33</v>
      </c>
      <c r="F236" s="21">
        <v>862</v>
      </c>
      <c r="G236" s="4" t="s">
        <v>51</v>
      </c>
      <c r="H236" s="4" t="s">
        <v>52</v>
      </c>
      <c r="I236" s="21">
        <v>1</v>
      </c>
      <c r="J236" s="94" t="s">
        <v>424</v>
      </c>
      <c r="K236" s="7"/>
      <c r="L236" s="33"/>
    </row>
    <row r="237" spans="1:12" x14ac:dyDescent="0.25">
      <c r="A237" s="124"/>
      <c r="B237" s="127"/>
      <c r="C237" s="40">
        <v>49</v>
      </c>
      <c r="D237" s="8" t="s">
        <v>461</v>
      </c>
      <c r="E237" s="15" t="s">
        <v>462</v>
      </c>
      <c r="F237" s="21">
        <v>622</v>
      </c>
      <c r="G237" s="4" t="s">
        <v>25</v>
      </c>
      <c r="H237" s="4" t="s">
        <v>26</v>
      </c>
      <c r="I237" s="21">
        <v>1</v>
      </c>
      <c r="J237" s="94" t="s">
        <v>463</v>
      </c>
      <c r="K237" s="7"/>
      <c r="L237" s="33"/>
    </row>
    <row r="238" spans="1:12" x14ac:dyDescent="0.25">
      <c r="A238" s="124"/>
      <c r="B238" s="127"/>
      <c r="C238" s="40">
        <v>50</v>
      </c>
      <c r="D238" s="8" t="s">
        <v>464</v>
      </c>
      <c r="E238" s="15" t="s">
        <v>55</v>
      </c>
      <c r="F238" s="21">
        <v>12</v>
      </c>
      <c r="G238" s="4" t="s">
        <v>310</v>
      </c>
      <c r="H238" s="4" t="s">
        <v>311</v>
      </c>
      <c r="I238" s="21">
        <v>1</v>
      </c>
      <c r="J238" s="15" t="s">
        <v>424</v>
      </c>
      <c r="K238" s="7"/>
      <c r="L238" s="33"/>
    </row>
    <row r="239" spans="1:12" ht="15.75" x14ac:dyDescent="0.25">
      <c r="A239" s="124"/>
      <c r="B239" s="127"/>
      <c r="C239" s="101">
        <v>51</v>
      </c>
      <c r="D239" s="103" t="s">
        <v>465</v>
      </c>
      <c r="E239" s="15" t="s">
        <v>162</v>
      </c>
      <c r="F239" s="64">
        <v>868</v>
      </c>
      <c r="G239" s="64" t="s">
        <v>131</v>
      </c>
      <c r="H239" s="64" t="s">
        <v>132</v>
      </c>
      <c r="I239" s="64">
        <v>1</v>
      </c>
      <c r="J239" s="64" t="s">
        <v>466</v>
      </c>
      <c r="K239" s="7"/>
      <c r="L239" s="33"/>
    </row>
    <row r="240" spans="1:12" x14ac:dyDescent="0.25">
      <c r="A240" s="124"/>
      <c r="B240" s="127"/>
      <c r="C240" s="102"/>
      <c r="D240" s="104"/>
      <c r="E240" s="15" t="s">
        <v>20</v>
      </c>
      <c r="F240" s="21">
        <v>134</v>
      </c>
      <c r="G240" s="4" t="s">
        <v>238</v>
      </c>
      <c r="H240" s="4" t="s">
        <v>239</v>
      </c>
      <c r="I240" s="21">
        <v>1</v>
      </c>
      <c r="J240" s="15" t="s">
        <v>140</v>
      </c>
      <c r="K240" s="7"/>
      <c r="L240" s="33"/>
    </row>
    <row r="241" spans="1:12" x14ac:dyDescent="0.25">
      <c r="A241" s="124"/>
      <c r="B241" s="127"/>
      <c r="C241" s="40">
        <v>52</v>
      </c>
      <c r="D241" s="15" t="s">
        <v>467</v>
      </c>
      <c r="E241" s="15" t="s">
        <v>468</v>
      </c>
      <c r="F241" s="21">
        <v>926</v>
      </c>
      <c r="G241" s="4" t="s">
        <v>65</v>
      </c>
      <c r="H241" s="4" t="s">
        <v>66</v>
      </c>
      <c r="I241" s="21">
        <v>1</v>
      </c>
      <c r="J241" s="15" t="s">
        <v>469</v>
      </c>
      <c r="K241" s="7"/>
      <c r="L241" s="33"/>
    </row>
    <row r="242" spans="1:12" ht="15.75" x14ac:dyDescent="0.25">
      <c r="A242" s="124"/>
      <c r="B242" s="127"/>
      <c r="C242" s="40">
        <v>53</v>
      </c>
      <c r="D242" s="41" t="s">
        <v>470</v>
      </c>
      <c r="E242" s="6" t="s">
        <v>78</v>
      </c>
      <c r="F242" s="64">
        <v>868</v>
      </c>
      <c r="G242" s="64" t="s">
        <v>131</v>
      </c>
      <c r="H242" s="64" t="s">
        <v>132</v>
      </c>
      <c r="I242" s="64">
        <v>1</v>
      </c>
      <c r="J242" s="6" t="s">
        <v>471</v>
      </c>
      <c r="K242" s="7"/>
      <c r="L242" s="33"/>
    </row>
    <row r="243" spans="1:12" ht="15.75" x14ac:dyDescent="0.25">
      <c r="A243" s="124"/>
      <c r="B243" s="127"/>
      <c r="C243" s="40">
        <v>54</v>
      </c>
      <c r="D243" s="41" t="s">
        <v>472</v>
      </c>
      <c r="E243" s="6" t="s">
        <v>74</v>
      </c>
      <c r="F243" s="21">
        <v>785</v>
      </c>
      <c r="G243" s="21" t="s">
        <v>117</v>
      </c>
      <c r="H243" s="21" t="s">
        <v>118</v>
      </c>
      <c r="I243" s="21">
        <v>1</v>
      </c>
      <c r="J243" s="33" t="s">
        <v>473</v>
      </c>
      <c r="K243" s="7"/>
      <c r="L243" s="33"/>
    </row>
    <row r="244" spans="1:12" ht="15.75" x14ac:dyDescent="0.25">
      <c r="A244" s="124"/>
      <c r="B244" s="127"/>
      <c r="C244" s="40">
        <v>55</v>
      </c>
      <c r="D244" s="41" t="s">
        <v>474</v>
      </c>
      <c r="E244" s="6" t="s">
        <v>340</v>
      </c>
      <c r="F244" s="21">
        <v>245</v>
      </c>
      <c r="G244" s="21" t="s">
        <v>121</v>
      </c>
      <c r="H244" s="21" t="s">
        <v>122</v>
      </c>
      <c r="I244" s="21">
        <v>1</v>
      </c>
      <c r="J244" s="33" t="s">
        <v>475</v>
      </c>
      <c r="K244" s="7"/>
      <c r="L244" s="33"/>
    </row>
    <row r="245" spans="1:12" x14ac:dyDescent="0.25">
      <c r="A245" s="124"/>
      <c r="B245" s="127"/>
      <c r="C245" s="95">
        <v>56</v>
      </c>
      <c r="D245" s="96" t="s">
        <v>476</v>
      </c>
      <c r="E245" s="68" t="s">
        <v>20</v>
      </c>
      <c r="F245" s="24">
        <v>142</v>
      </c>
      <c r="G245" s="27" t="s">
        <v>16</v>
      </c>
      <c r="H245" s="36" t="s">
        <v>17</v>
      </c>
      <c r="I245" s="27">
        <v>1</v>
      </c>
      <c r="J245" s="51" t="s">
        <v>477</v>
      </c>
      <c r="K245" s="51"/>
      <c r="L245" s="38"/>
    </row>
    <row r="246" spans="1:12" x14ac:dyDescent="0.25">
      <c r="A246" s="124"/>
      <c r="B246" s="127"/>
      <c r="C246" s="40">
        <v>57</v>
      </c>
      <c r="D246" s="15" t="s">
        <v>478</v>
      </c>
      <c r="E246" s="2" t="s">
        <v>479</v>
      </c>
      <c r="F246" s="3">
        <v>537</v>
      </c>
      <c r="G246" s="3" t="s">
        <v>39</v>
      </c>
      <c r="H246" s="4" t="s">
        <v>40</v>
      </c>
      <c r="I246" s="3">
        <v>1</v>
      </c>
      <c r="J246" s="7" t="s">
        <v>480</v>
      </c>
      <c r="K246" s="51"/>
      <c r="L246" s="38"/>
    </row>
    <row r="247" spans="1:12" x14ac:dyDescent="0.25">
      <c r="A247" s="124"/>
      <c r="B247" s="127"/>
      <c r="C247" s="80">
        <v>58</v>
      </c>
      <c r="D247" s="97" t="s">
        <v>250</v>
      </c>
      <c r="E247" s="97" t="s">
        <v>481</v>
      </c>
      <c r="F247" s="80">
        <v>675</v>
      </c>
      <c r="G247" s="80" t="s">
        <v>71</v>
      </c>
      <c r="H247" s="80" t="s">
        <v>72</v>
      </c>
      <c r="I247" s="80">
        <v>1</v>
      </c>
      <c r="J247" s="97" t="s">
        <v>389</v>
      </c>
      <c r="K247" s="51"/>
      <c r="L247" s="38"/>
    </row>
    <row r="248" spans="1:12" x14ac:dyDescent="0.25">
      <c r="A248" s="125"/>
      <c r="B248" s="128"/>
      <c r="C248" s="98">
        <v>59</v>
      </c>
      <c r="D248" s="97" t="s">
        <v>482</v>
      </c>
      <c r="E248" s="97" t="s">
        <v>15</v>
      </c>
      <c r="F248" s="80">
        <v>736</v>
      </c>
      <c r="G248" s="80" t="s">
        <v>80</v>
      </c>
      <c r="H248" s="80" t="s">
        <v>81</v>
      </c>
      <c r="I248" s="80">
        <v>1</v>
      </c>
      <c r="J248" s="97" t="s">
        <v>483</v>
      </c>
      <c r="K248" s="7"/>
      <c r="L248" s="33"/>
    </row>
    <row r="249" spans="1:12" ht="15.75" x14ac:dyDescent="0.25">
      <c r="A249" s="105"/>
      <c r="B249" s="106"/>
      <c r="C249" s="17">
        <v>59</v>
      </c>
      <c r="D249" s="107"/>
      <c r="E249" s="107"/>
      <c r="F249" s="107"/>
      <c r="G249" s="107"/>
      <c r="H249" s="107"/>
      <c r="I249" s="17">
        <f>SUM(I175:I246)</f>
        <v>71</v>
      </c>
      <c r="J249" s="107"/>
      <c r="K249" s="107"/>
      <c r="L249" s="107"/>
    </row>
    <row r="250" spans="1:12" ht="15.75" x14ac:dyDescent="0.25">
      <c r="A250" s="108" t="s">
        <v>484</v>
      </c>
      <c r="B250" s="109"/>
      <c r="C250" s="99">
        <f>SUM(C14+C19+C36+C42+C49+C55+C61+C65+C70+C80+C84+C89+C174+C249)</f>
        <v>191</v>
      </c>
      <c r="D250" s="110" t="s">
        <v>485</v>
      </c>
      <c r="E250" s="111"/>
      <c r="F250" s="111"/>
      <c r="G250" s="111"/>
      <c r="H250" s="112"/>
      <c r="I250" s="100">
        <f>SUM(I249,I174,I89,I84,I80,I70,I65,I61,I55,I49,I42,I36,I19,I14)</f>
        <v>221</v>
      </c>
      <c r="J250" s="7"/>
      <c r="K250" s="5"/>
      <c r="L250" s="6"/>
    </row>
  </sheetData>
  <mergeCells count="190">
    <mergeCell ref="A1:L2"/>
    <mergeCell ref="A3:A5"/>
    <mergeCell ref="B3:B5"/>
    <mergeCell ref="C3:C5"/>
    <mergeCell ref="D3:D5"/>
    <mergeCell ref="E3:E5"/>
    <mergeCell ref="F3:H3"/>
    <mergeCell ref="I3:I5"/>
    <mergeCell ref="J3:J5"/>
    <mergeCell ref="K3:K5"/>
    <mergeCell ref="L11:L12"/>
    <mergeCell ref="A14:B14"/>
    <mergeCell ref="D14:H14"/>
    <mergeCell ref="J14:L14"/>
    <mergeCell ref="A15:A18"/>
    <mergeCell ref="B15:B18"/>
    <mergeCell ref="L3:L5"/>
    <mergeCell ref="F4:F5"/>
    <mergeCell ref="G4:G5"/>
    <mergeCell ref="H4:H5"/>
    <mergeCell ref="A6:A13"/>
    <mergeCell ref="B6:B13"/>
    <mergeCell ref="C11:C12"/>
    <mergeCell ref="D11:D12"/>
    <mergeCell ref="J11:J12"/>
    <mergeCell ref="K11:K12"/>
    <mergeCell ref="A19:B19"/>
    <mergeCell ref="D19:H19"/>
    <mergeCell ref="J19:L19"/>
    <mergeCell ref="A20:A35"/>
    <mergeCell ref="B20:B35"/>
    <mergeCell ref="C21:C22"/>
    <mergeCell ref="D21:D22"/>
    <mergeCell ref="C25:C26"/>
    <mergeCell ref="D25:D26"/>
    <mergeCell ref="C29:C31"/>
    <mergeCell ref="A42:B42"/>
    <mergeCell ref="D42:H42"/>
    <mergeCell ref="J42:L42"/>
    <mergeCell ref="A43:A48"/>
    <mergeCell ref="B43:B48"/>
    <mergeCell ref="C47:C48"/>
    <mergeCell ref="D47:D48"/>
    <mergeCell ref="J47:J48"/>
    <mergeCell ref="L29:L31"/>
    <mergeCell ref="A36:B36"/>
    <mergeCell ref="D36:H36"/>
    <mergeCell ref="J36:L36"/>
    <mergeCell ref="A37:A41"/>
    <mergeCell ref="B37:B41"/>
    <mergeCell ref="D29:D31"/>
    <mergeCell ref="F29:F31"/>
    <mergeCell ref="G29:G31"/>
    <mergeCell ref="H29:H31"/>
    <mergeCell ref="I29:I31"/>
    <mergeCell ref="J29:J31"/>
    <mergeCell ref="A49:B49"/>
    <mergeCell ref="D49:H49"/>
    <mergeCell ref="J49:L49"/>
    <mergeCell ref="A50:A54"/>
    <mergeCell ref="B50:B54"/>
    <mergeCell ref="C50:C51"/>
    <mergeCell ref="D50:D51"/>
    <mergeCell ref="J50:J51"/>
    <mergeCell ref="C53:C54"/>
    <mergeCell ref="D53:D54"/>
    <mergeCell ref="A61:B61"/>
    <mergeCell ref="D61:H61"/>
    <mergeCell ref="J61:L61"/>
    <mergeCell ref="A62:A64"/>
    <mergeCell ref="B62:B64"/>
    <mergeCell ref="A65:B65"/>
    <mergeCell ref="D65:H65"/>
    <mergeCell ref="J65:L65"/>
    <mergeCell ref="J53:J54"/>
    <mergeCell ref="A55:B55"/>
    <mergeCell ref="D55:H55"/>
    <mergeCell ref="J55:L55"/>
    <mergeCell ref="A56:A60"/>
    <mergeCell ref="B56:B60"/>
    <mergeCell ref="A80:B80"/>
    <mergeCell ref="D80:H80"/>
    <mergeCell ref="J80:L80"/>
    <mergeCell ref="A81:A83"/>
    <mergeCell ref="B81:B83"/>
    <mergeCell ref="A84:B84"/>
    <mergeCell ref="D84:H84"/>
    <mergeCell ref="J84:L84"/>
    <mergeCell ref="A66:A69"/>
    <mergeCell ref="B66:B69"/>
    <mergeCell ref="A70:B70"/>
    <mergeCell ref="D70:H70"/>
    <mergeCell ref="J70:L70"/>
    <mergeCell ref="A71:A79"/>
    <mergeCell ref="B71:B79"/>
    <mergeCell ref="J91:J92"/>
    <mergeCell ref="L91:L92"/>
    <mergeCell ref="C98:C99"/>
    <mergeCell ref="D98:D99"/>
    <mergeCell ref="J98:J99"/>
    <mergeCell ref="C104:C105"/>
    <mergeCell ref="D104:D105"/>
    <mergeCell ref="A85:A88"/>
    <mergeCell ref="B85:B88"/>
    <mergeCell ref="A89:B89"/>
    <mergeCell ref="D89:H89"/>
    <mergeCell ref="J89:L89"/>
    <mergeCell ref="A90:A173"/>
    <mergeCell ref="B90:B173"/>
    <mergeCell ref="C91:C92"/>
    <mergeCell ref="D91:D92"/>
    <mergeCell ref="I91:I92"/>
    <mergeCell ref="J114:J115"/>
    <mergeCell ref="C118:C119"/>
    <mergeCell ref="D118:D119"/>
    <mergeCell ref="J118:J119"/>
    <mergeCell ref="C120:C121"/>
    <mergeCell ref="D120:D121"/>
    <mergeCell ref="J120:J121"/>
    <mergeCell ref="C106:C107"/>
    <mergeCell ref="D106:D107"/>
    <mergeCell ref="C112:C113"/>
    <mergeCell ref="D112:D113"/>
    <mergeCell ref="C114:C115"/>
    <mergeCell ref="D114:D115"/>
    <mergeCell ref="C133:C134"/>
    <mergeCell ref="D133:D134"/>
    <mergeCell ref="I133:I134"/>
    <mergeCell ref="J133:J134"/>
    <mergeCell ref="K133:K134"/>
    <mergeCell ref="C136:C137"/>
    <mergeCell ref="D136:D137"/>
    <mergeCell ref="J136:J137"/>
    <mergeCell ref="C124:C125"/>
    <mergeCell ref="D124:D125"/>
    <mergeCell ref="J124:J125"/>
    <mergeCell ref="C127:C128"/>
    <mergeCell ref="D127:D128"/>
    <mergeCell ref="J127:J128"/>
    <mergeCell ref="C146:C147"/>
    <mergeCell ref="D146:D147"/>
    <mergeCell ref="J146:J147"/>
    <mergeCell ref="A174:B174"/>
    <mergeCell ref="D174:H174"/>
    <mergeCell ref="J174:L174"/>
    <mergeCell ref="C142:C144"/>
    <mergeCell ref="D142:D144"/>
    <mergeCell ref="I142:I144"/>
    <mergeCell ref="J142:J144"/>
    <mergeCell ref="K142:K144"/>
    <mergeCell ref="L142:L144"/>
    <mergeCell ref="C199:C200"/>
    <mergeCell ref="D199:D200"/>
    <mergeCell ref="J199:J200"/>
    <mergeCell ref="C202:C203"/>
    <mergeCell ref="D202:D203"/>
    <mergeCell ref="C204:C205"/>
    <mergeCell ref="D204:D205"/>
    <mergeCell ref="D188:D189"/>
    <mergeCell ref="J188:J189"/>
    <mergeCell ref="C190:C192"/>
    <mergeCell ref="D190:D192"/>
    <mergeCell ref="J190:J192"/>
    <mergeCell ref="C195:C197"/>
    <mergeCell ref="D195:D197"/>
    <mergeCell ref="C188:C189"/>
    <mergeCell ref="C239:C240"/>
    <mergeCell ref="D239:D240"/>
    <mergeCell ref="A249:B249"/>
    <mergeCell ref="D249:H249"/>
    <mergeCell ref="J249:L249"/>
    <mergeCell ref="A250:B250"/>
    <mergeCell ref="D250:H250"/>
    <mergeCell ref="C211:C212"/>
    <mergeCell ref="D211:D212"/>
    <mergeCell ref="C215:C216"/>
    <mergeCell ref="D215:D216"/>
    <mergeCell ref="J215:J216"/>
    <mergeCell ref="C233:C235"/>
    <mergeCell ref="D233:D235"/>
    <mergeCell ref="J233:J234"/>
    <mergeCell ref="A175:A248"/>
    <mergeCell ref="B175:B248"/>
    <mergeCell ref="C178:C179"/>
    <mergeCell ref="D178:D179"/>
    <mergeCell ref="J178:J179"/>
    <mergeCell ref="L178:L179"/>
    <mergeCell ref="C186:C187"/>
    <mergeCell ref="D186:D187"/>
    <mergeCell ref="J186:J18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Byambatsetseg</dc:creator>
  <cp:lastModifiedBy>Byambatsetseg</cp:lastModifiedBy>
  <dcterms:created xsi:type="dcterms:W3CDTF">2020-10-20T02:22:33Z</dcterms:created>
  <dcterms:modified xsi:type="dcterms:W3CDTF">2022-06-15T08:31:26Z</dcterms:modified>
</cp:coreProperties>
</file>